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GCON 2020\JEFATURA DE CONTRATACIÓN DE SERVICIOS\1. PROCESOS\1. LICITACIÓN PÚBLICA\2025\5000005133 2000003038 2020001XXX ALIM LIMP APO SAIP TAQ SRV\4.Publicación Licitación\Licitación 5000005133\Anexo 4\"/>
    </mc:Choice>
  </mc:AlternateContent>
  <bookViews>
    <workbookView xWindow="0" yWindow="0" windowWidth="23040" windowHeight="9230" tabRatio="703" firstSheet="1" activeTab="6"/>
  </bookViews>
  <sheets>
    <sheet name="E1 - ResumenConsumo" sheetId="1" r:id="rId1"/>
    <sheet name="E2 - Diario" sheetId="2" r:id="rId2"/>
    <sheet name="E3 - ConsumoxPersona" sheetId="3" r:id="rId3"/>
    <sheet name="E4 - Evaluación" sheetId="6" r:id="rId4"/>
    <sheet name="E5 - Asistencia" sheetId="4" r:id="rId5"/>
    <sheet name="E-6 LS 025" sheetId="11" r:id="rId6"/>
    <sheet name="E-7 Evaluación técnica" sheetId="12" r:id="rId7"/>
    <sheet name="E6 - Vehiculos" sheetId="5" state="hidden" r:id="rId8"/>
  </sheets>
  <definedNames>
    <definedName name="_ftn1" localSheetId="3">'E4 - Evaluación'!$A$45</definedName>
    <definedName name="_ftn2" localSheetId="3">'E4 - Evaluación'!$A$46</definedName>
    <definedName name="_ftnref1" localSheetId="3">'E4 - Evaluación'!$E$8</definedName>
    <definedName name="_ftnref2" localSheetId="3">'E4 - Evaluación'!$I$9</definedName>
    <definedName name="_xlnm.Print_Area" localSheetId="6">'E-7 Evaluación técnica'!$A$1:$E$36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8" i="2" l="1"/>
  <c r="F38" i="2"/>
  <c r="H38" i="2"/>
  <c r="H37" i="2"/>
  <c r="F37" i="2"/>
  <c r="D37" i="2"/>
  <c r="C36" i="2"/>
  <c r="D36" i="2"/>
  <c r="E36" i="2"/>
  <c r="F36" i="2"/>
  <c r="G36" i="2"/>
  <c r="H36" i="2"/>
  <c r="I36" i="2"/>
  <c r="B36" i="2"/>
  <c r="B37" i="2" s="1"/>
  <c r="I35" i="1"/>
  <c r="I32" i="1"/>
  <c r="I31" i="1"/>
  <c r="H31" i="1"/>
  <c r="G31" i="1"/>
  <c r="F31" i="1"/>
  <c r="E31" i="1"/>
  <c r="F29" i="1"/>
  <c r="G29" i="1"/>
  <c r="H29" i="1"/>
  <c r="E29" i="1"/>
  <c r="I7" i="1"/>
  <c r="I8" i="1"/>
  <c r="I9" i="1"/>
  <c r="I10" i="1"/>
  <c r="I11" i="1"/>
  <c r="I6" i="1"/>
  <c r="I13" i="1"/>
  <c r="F13" i="1"/>
  <c r="G13" i="1"/>
  <c r="H13" i="1"/>
  <c r="E13" i="1"/>
  <c r="F12" i="1"/>
  <c r="G12" i="1"/>
  <c r="H12" i="1"/>
  <c r="E12" i="1"/>
  <c r="B38" i="2" l="1"/>
</calcChain>
</file>

<file path=xl/sharedStrings.xml><?xml version="1.0" encoding="utf-8"?>
<sst xmlns="http://schemas.openxmlformats.org/spreadsheetml/2006/main" count="535" uniqueCount="400">
  <si>
    <t>Lugar:</t>
  </si>
  <si>
    <t>Contratista:</t>
  </si>
  <si>
    <t>Mes y año:</t>
  </si>
  <si>
    <t>DESAYUNO</t>
  </si>
  <si>
    <t>ALMUERZO</t>
  </si>
  <si>
    <t>CENA</t>
  </si>
  <si>
    <t>Supervisor del catering</t>
  </si>
  <si>
    <t>Nombre/firma/sello:</t>
  </si>
  <si>
    <t>Administrador del Contrato:</t>
  </si>
  <si>
    <t>Apellido y Nombre</t>
  </si>
  <si>
    <t>Centro Costo
/ AFE</t>
  </si>
  <si>
    <t>Desayuno</t>
  </si>
  <si>
    <t>Almuerzo</t>
  </si>
  <si>
    <t>Té siesta</t>
  </si>
  <si>
    <t>Cena</t>
  </si>
  <si>
    <t>Monto
(Bs.)</t>
  </si>
  <si>
    <t>Servicio Alimentación:</t>
  </si>
  <si>
    <t xml:space="preserve">Servicio Limpieza: </t>
  </si>
  <si>
    <t>Servicio Personal de Apoyo:</t>
  </si>
  <si>
    <t>Monto TOTAL:</t>
  </si>
  <si>
    <t>PLANILLA DE CONSUMO POR DÍA</t>
  </si>
  <si>
    <t>DÍA</t>
  </si>
  <si>
    <t>TE SIESTA</t>
  </si>
  <si>
    <t>Operador</t>
  </si>
  <si>
    <t>Visita</t>
  </si>
  <si>
    <t>1 </t>
  </si>
  <si>
    <t>2 </t>
  </si>
  <si>
    <t>Subtotal de consumo</t>
  </si>
  <si>
    <t>Consumos para completar</t>
  </si>
  <si>
    <t>Total de consumo</t>
  </si>
  <si>
    <t>Operador de la estación:</t>
  </si>
  <si>
    <t>PLANILLA DE CONSUMO POR PERSONA</t>
  </si>
  <si>
    <t xml:space="preserve">Mes y año: </t>
  </si>
  <si>
    <t>Nombre y Apellido:</t>
  </si>
  <si>
    <t>Código de empleado:</t>
  </si>
  <si>
    <t>Centro de Costo o Código de Proyecto:</t>
  </si>
  <si>
    <t>Empresa:</t>
  </si>
  <si>
    <t>Motivo de estadía en el sitio:</t>
  </si>
  <si>
    <t>OBSERVACIONES</t>
  </si>
  <si>
    <t>TOTAL DE CONSUMO</t>
  </si>
  <si>
    <t>PLANILLA DE ASISTENCIA DE PERSONAL DEL CATERING</t>
  </si>
  <si>
    <t>Estación:</t>
  </si>
  <si>
    <t>Mes y Año:</t>
  </si>
  <si>
    <t>Día</t>
  </si>
  <si>
    <t>COCINERO</t>
  </si>
  <si>
    <t>COPERO</t>
  </si>
  <si>
    <t>LIMPIEZA</t>
  </si>
  <si>
    <t>PERSONAL APOYO 1</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</si>
  <si>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</si>
  <si>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</si>
  <si>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</si>
  <si>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</si>
  <si>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</si>
  <si>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</si>
  <si>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</si>
  <si>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</si>
  <si>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</si>
  <si>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</si>
  <si>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</si>
  <si>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</si>
  <si>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</si>
  <si>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Código
empleado</t>
  </si>
  <si>
    <t>Costo Alimentación de Operadores</t>
  </si>
  <si>
    <t>Cantidad Alimentación Operadores</t>
  </si>
  <si>
    <t>Cantidad Alimentación Visitas</t>
  </si>
  <si>
    <t>Cantidad Alimentación para completar</t>
  </si>
  <si>
    <t>EVALUACIÓN DEL SERVICIO DE CATERING</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</si>
  <si>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</si>
  <si>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</si>
  <si>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</si>
  <si>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</si>
  <si>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</si>
  <si>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</si>
  <si>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</si>
  <si>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</si>
  <si>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</si>
  <si>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</si>
  <si>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</si>
  <si>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</si>
  <si>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</si>
  <si>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</si>
  <si>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</si>
  <si>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</si>
  <si>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</si>
  <si>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</si>
  <si>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</si>
  <si>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</si>
  <si>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</si>
  <si>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</si>
  <si>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</si>
  <si>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</si>
  <si>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</si>
  <si>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</si>
  <si>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</si>
  <si>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</si>
  <si>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</si>
  <si>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</si>
  <si>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</si>
  <si>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</si>
  <si>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</si>
  <si>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</si>
  <si>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</si>
  <si>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</si>
  <si>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</si>
  <si>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</si>
  <si>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</si>
  <si>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</si>
  <si>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AFP</t>
  </si>
  <si>
    <t>Pago de Caja de Salud</t>
  </si>
  <si>
    <t>Pago de Subsidios</t>
  </si>
  <si>
    <t>Pago de Finiquito</t>
  </si>
  <si>
    <t>No Conformidades vencidas de inspecciones SSMyRSE, legales y auditoria interna.</t>
  </si>
  <si>
    <t>Costo Alimentación de visitas + para completar</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</si>
  <si>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</si>
  <si>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</si>
  <si>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</si>
  <si>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</si>
  <si>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Él Te siesta, cuenta con repostería: horneados, tortas, sándwich, empanadas y bebidas. (*)</t>
  </si>
  <si>
    <t>La Cena, cuenta con una sopa, un segundo con sus guarniciones y ensaladas, postres y bebidas tipo buffet (*)</t>
  </si>
  <si>
    <t>(Cumple/No Cumple /Observación/No Aplica)</t>
  </si>
  <si>
    <t>DETALLES DEL INCUMPLIMIENTO</t>
  </si>
  <si>
    <t xml:space="preserve">[1] Cuando el hallazgo permite realizar un plan de acción debe llenarse esta sección. </t>
  </si>
  <si>
    <t xml:space="preserve">[3] Los requisitos listados en esta sección, deben ser cumplidas para la recepción de la prefactura, estos no son susceptibles a multas. </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</si>
  <si>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</si>
  <si>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</si>
  <si>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</si>
  <si>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</si>
  <si>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</si>
  <si>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</si>
  <si>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</si>
  <si>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</si>
  <si>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</si>
  <si>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</si>
  <si>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</si>
  <si>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</si>
  <si>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</si>
  <si>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Evaluación de Riesgos de Seguridad y Salud Ocupacional (FS.082)</t>
  </si>
  <si>
    <t>Tratamiento de Riesgos; Medidas de control, recuperación y contingencia / Identificación de oportunidades de Seguridad (FS.072)</t>
  </si>
  <si>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</si>
  <si>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</si>
  <si>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</si>
  <si>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</si>
  <si>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</si>
  <si>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</si>
  <si>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</si>
  <si>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</si>
  <si>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</si>
  <si>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</si>
  <si>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</si>
  <si>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</si>
  <si>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</si>
  <si>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</si>
  <si>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</si>
  <si>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</si>
  <si>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</si>
  <si>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</si>
  <si>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Registro de Dotación de EPP</t>
  </si>
  <si>
    <t>Cursos específicos para las tareas que realizará el personal</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</si>
  <si>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</si>
  <si>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</si>
  <si>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</si>
  <si>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t>REQUISITOS DEL PERSONAL MENOR A 90 DÍAS</t>
  </si>
  <si>
    <t>Seguro contra accidentes (Gastos médicos mínimo 10.000 $us)</t>
  </si>
  <si>
    <t>Seguro de vida (mínimo 20.000 $us)</t>
  </si>
  <si>
    <t xml:space="preserve">Fotocopia de póliza de Seguro indicando el Nombre (Resaltado si es grupal) </t>
  </si>
  <si>
    <t>REQUISITOS DE BIOSEGURIDAD</t>
  </si>
  <si>
    <t>Vacunas COVID19</t>
  </si>
  <si>
    <t>REQUISITOS PARA EL PERSONAL QUE REALICE ACTIVIDADES DE RIESGOS A LA SALUD (CONDUCTORES, OPERADORES, PERSONAL INVOLUCRADO)</t>
  </si>
  <si>
    <t>Evaluación medica de Aptitud para actividades de Riesgo para la salud FS.100</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</si>
  <si>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</si>
  <si>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</si>
  <si>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</si>
  <si>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</si>
  <si>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</si>
  <si>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</si>
  <si>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</si>
  <si>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</si>
  <si>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</si>
  <si>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</si>
  <si>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</si>
  <si>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</si>
  <si>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Fotocopia de Certificado de Vacuna.</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</si>
  <si>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</si>
  <si>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</si>
  <si>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</si>
  <si>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</si>
  <si>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t>Certificación del Curso de SSMS40</t>
  </si>
  <si>
    <t>REQUISITOS PARA VEHÍCULOS LIVIANOS Y SEMI-PESADOS</t>
  </si>
  <si>
    <t>Listado de vehículos</t>
  </si>
  <si>
    <t>Planilla donde se enumeren los vehículos destinados al proyecto, indicando la placa, el tipo de vehículo y el modelo.</t>
  </si>
  <si>
    <t>Checklist de Vehículos asignados al Proyecto</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</si>
  <si>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</si>
  <si>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</si>
  <si>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</si>
  <si>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</si>
  <si>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</si>
  <si>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</si>
  <si>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</si>
  <si>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</si>
  <si>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</si>
  <si>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</si>
  <si>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Checklist de los Equipos asignados al Proyecto</t>
  </si>
  <si>
    <t>El checklist debe estar aprobado por YPFB TRANSPORTE S.A. Tiene vigencia de un mes.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</si>
  <si>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</si>
  <si>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</si>
  <si>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</si>
  <si>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</si>
  <si>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</si>
  <si>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</si>
  <si>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</si>
  <si>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</si>
  <si>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</si>
  <si>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Licencia Ambiental y/o permiso similar de la Contratista.</t>
  </si>
  <si>
    <t>Copia de la Licencia Ambiental y/o permiso similar de la contratista.</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</si>
  <si>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</si>
  <si>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</si>
  <si>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</si>
  <si>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</si>
  <si>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</si>
  <si>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</si>
  <si>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</si>
  <si>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</si>
  <si>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</si>
  <si>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</si>
  <si>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</si>
  <si>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</si>
  <si>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</si>
  <si>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</si>
  <si>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</si>
  <si>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</si>
  <si>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</si>
  <si>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</si>
  <si>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</si>
  <si>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t>Incluir un documento que mencione medidas de reducción de impactos a la biodiversidad durante las actividades del proyecto/servicio. Si no contaran con este documento alineado, incluir el correspondiente de YPFB TRANSPORTE S.A.</t>
  </si>
  <si>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</si>
  <si>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</si>
  <si>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</si>
  <si>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</si>
  <si>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</si>
  <si>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</si>
  <si>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</si>
  <si>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</si>
  <si>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</si>
  <si>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</si>
  <si>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</si>
  <si>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</si>
  <si>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</si>
  <si>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</si>
  <si>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</si>
  <si>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</si>
  <si>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</si>
  <si>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</si>
  <si>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</si>
  <si>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</si>
  <si>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</si>
  <si>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r>
      <t>REQUISITO PARA RECEPCIÓN DE FACTURA</t>
    </r>
    <r>
      <rPr>
        <b/>
        <sz val="8"/>
        <color theme="1"/>
        <rFont val="Times New Roman"/>
        <family val="1"/>
      </rPr>
      <t xml:space="preserve"> [3]</t>
    </r>
  </si>
  <si>
    <r>
      <t>VALIDACIÓN 
DE CIERRE</t>
    </r>
    <r>
      <rPr>
        <b/>
        <sz val="8"/>
        <color theme="1"/>
        <rFont val="Times New Roman"/>
        <family val="1"/>
      </rPr>
      <t xml:space="preserve"> [2]</t>
    </r>
  </si>
  <si>
    <r>
      <t>PLAN DE ACCIÓN</t>
    </r>
    <r>
      <rPr>
        <b/>
        <sz val="8"/>
        <color theme="1"/>
        <rFont val="Times New Roman"/>
        <family val="1"/>
      </rPr>
      <t xml:space="preserve"> [1]</t>
    </r>
  </si>
  <si>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</si>
  <si>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</si>
  <si>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</si>
  <si>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 El incumplimiento de estos items marcados son observaciones con plan de accion, el incumplimiento del plan de accion se considerara multa el proximo mes</t>
  </si>
  <si>
    <t>(*) El incumplimiento de estos items marcados son con multa directa (sin plan de acción)</t>
  </si>
  <si>
    <t>LS.025 R3</t>
  </si>
  <si>
    <r>
      <t xml:space="preserve">Permiso de Trabajo FS.059 a ser llenado por la Unidad de Origen (YPFB TRANSPORTE S.A.). </t>
    </r>
    <r>
      <rPr>
        <b/>
        <sz val="14"/>
        <rFont val="Calibri"/>
        <family val="2"/>
        <scheme val="minor"/>
      </rPr>
      <t>(Aplicable cuando existe interrupción de operaciones o severidad superior a 2 Conforme al Anexo 4 PS.040 ).</t>
    </r>
  </si>
  <si>
    <t>Cronograma de Trabajo y roles de turno del personal</t>
  </si>
  <si>
    <r>
      <t xml:space="preserve">Cronograma con tiempos, responsables de las tareas a ser desarrolladas en el Proyecto.
La empresa debe presentar un cronograma de relevos si el trabajo dura más de 21 días calendario. Se debe presentar los horarios y turnos de trabajo </t>
    </r>
    <r>
      <rPr>
        <b/>
        <sz val="14"/>
        <rFont val="Calibri"/>
        <family val="2"/>
        <scheme val="minor"/>
      </rPr>
      <t>( el mismo debe ser validado por el área de talento humano de la empresa)</t>
    </r>
  </si>
  <si>
    <t>Plan de Movilización e Instalación de Campamentos</t>
  </si>
  <si>
    <t xml:space="preserve">Procedimiento que incluya rutas para movilizarse, Indicaciones de Seguridad, especifique por que medio, con que logística (Vehículos, Descansos, Inspecciones, Verificación de Campamentos, Validación de servicio de alimentación y otras Condiciones, etc.), y se debe incluir rutas a seguir. </t>
  </si>
  <si>
    <t>Programa de Gestión de Seguridad y Salud en el trabajo</t>
  </si>
  <si>
    <r>
      <t xml:space="preserve">Documento donde se desarrolle un programa de gestión en Seguridad y Salud en el Trabajo en concordancia con la NTS.009. </t>
    </r>
    <r>
      <rPr>
        <b/>
        <sz val="14"/>
        <rFont val="Calibri"/>
        <family val="2"/>
        <scheme val="minor"/>
      </rPr>
      <t xml:space="preserve">Requisito legal de toda organización legalmente establecida en el estado. </t>
    </r>
  </si>
  <si>
    <r>
      <t>Listado de identificación de riesgos de todos los Procesos/Actividades del Proyecto</t>
    </r>
    <r>
      <rPr>
        <i/>
        <sz val="11.5"/>
        <rFont val="Calibri"/>
        <family val="2"/>
      </rPr>
      <t xml:space="preserve"> Ejemplo: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</si>
  <si>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r>
      <t xml:space="preserve">Registro para mantener los riesgos controlados </t>
    </r>
    <r>
      <rPr>
        <i/>
        <sz val="14"/>
        <rFont val="Calibri"/>
        <family val="2"/>
      </rPr>
      <t xml:space="preserve">(Control, Mitigación y Contingencia) </t>
    </r>
    <r>
      <rPr>
        <sz val="14"/>
        <rFont val="Calibri"/>
        <family val="2"/>
      </rPr>
      <t>correspondiente a Seguridad.
Debe presentarse en formato de YPFB TRANSPORTE S.A.</t>
    </r>
  </si>
  <si>
    <t>Participación de los trabajadores Gestión de Riesgos y Oportunidades</t>
  </si>
  <si>
    <t>Registro firmados por los trabajadores que formaron parte de la identificación/ evaluación de riesgos, en este registro se debe incluir todas las actividades mencionadas, evaluaciones potenciales de riesgos y participación y comentarios en cuanto a la gestión de riesgos y oportunidades.</t>
  </si>
  <si>
    <t>x</t>
  </si>
  <si>
    <r>
      <t>Planilla de Todo el Personal (</t>
    </r>
    <r>
      <rPr>
        <i/>
        <sz val="14"/>
        <rFont val="Calibri"/>
        <family val="2"/>
      </rPr>
      <t>Resumen en modo de listado</t>
    </r>
    <r>
      <rPr>
        <sz val="14"/>
        <rFont val="Calibri"/>
        <family val="2"/>
      </rPr>
      <t>) donde se especifique Cargos, Exámenes y Vacunas, Curso y otra documentación de control (Ej. Brevet y Certificado de Conducción Defensiva para choferes).</t>
    </r>
  </si>
  <si>
    <t>Carnet de Identidad</t>
  </si>
  <si>
    <t>Carnet de Identidad vigente</t>
  </si>
  <si>
    <t>Curso de Primeros Auxilios del Personal (mínimo 8 hrs.) (Vigencia 3 años)</t>
  </si>
  <si>
    <r>
      <t xml:space="preserve">Curso de Primeros auxilios de 8 Hrs , debe ser impartido por un Médico, o en su efecto Persona con curso vigente como Instructor en Primeros Auxilios. </t>
    </r>
    <r>
      <rPr>
        <b/>
        <sz val="14"/>
        <color theme="1"/>
        <rFont val="Calibri"/>
        <family val="2"/>
        <scheme val="minor"/>
      </rPr>
      <t>(Se verifica vigencia indicada en certificado). ( Presentar Fotocopia de respaldo del Instructor)</t>
    </r>
  </si>
  <si>
    <t>Curso Control de Incendios y manejo de Extintores (Vigencia 3 años)</t>
  </si>
  <si>
    <r>
      <t xml:space="preserve">Debe contar necesariamente con una practica de utilización de equipos, el curso tiene que tener una duración mínima de 2 horas teóricas y prácticas. Dictado por instructor certificado en la norma NFPA 10  y/o Personal con certificado de SSMS 40 vigente con al menos una recertificación, Bomberos de la Policía Nacional, Bomberos Voluntarios (presentar credencial o certificación) o personal con mínimo de 3 años de experiencia en seguridad probada mediante Hoja de vida ( con respaldos-certificado de trabajo). </t>
    </r>
    <r>
      <rPr>
        <b/>
        <sz val="14"/>
        <color theme="1"/>
        <rFont val="Calibri"/>
        <family val="2"/>
        <scheme val="minor"/>
      </rPr>
      <t>(Se verifica vigencia indicada en certificado).</t>
    </r>
  </si>
  <si>
    <t>Curso de Uso de EPP (Vigencia 3 años)</t>
  </si>
  <si>
    <r>
      <t xml:space="preserve">Deben ser capacitados en la selección, uso, cuidado y limitaciones de los equipos de protección personal antes de ingresar a su lugar asignado de trabajo(Casco, Guantes, Gafas, Ropa de trabajo, otros); El curso debe tener una duración mínima de 2 horas. Dictado por un Supervisor SSMS40 con certificación vigente o personal con mínimo de 3 años de experiencia en seguridad probada mediante Hoja de vida ( con respaldos-certificado de trabajo). </t>
    </r>
    <r>
      <rPr>
        <b/>
        <sz val="14"/>
        <color theme="1"/>
        <rFont val="Calibri"/>
        <family val="2"/>
        <scheme val="minor"/>
      </rPr>
      <t>(Se verifica vigencia indicada en certificado).</t>
    </r>
  </si>
  <si>
    <t>Curso de Ergonomía (Vigencia 3 años)</t>
  </si>
  <si>
    <r>
      <t>Deben ser capacitados en Identificar, analizar y reducir los riesgos laborales (ergonómicos y psicosociales). El curso debe ser impartido por personal médico o paramédico con PHTLS vigente, personal con certificación SSMS-40 vigente o personal que trabajó o trabaja en área de Salud, mínimo con 3 años de experiencia en el área de salud ocupacional probada mediante hoja de vida ( Presentar respaldos). (</t>
    </r>
    <r>
      <rPr>
        <b/>
        <u/>
        <sz val="14"/>
        <color theme="1"/>
        <rFont val="Calibri"/>
        <family val="2"/>
        <scheme val="minor"/>
      </rPr>
      <t>Se verifica vigencia indicada en certificado).</t>
    </r>
  </si>
  <si>
    <t>Curso de Comunicación de Peligros (vigencia 3 años)</t>
  </si>
  <si>
    <r>
      <t xml:space="preserve">Curso de señalética, letreros, Rombo NFPA, Hojas de Datos de seguridad  de los Materiales. El curso de comunicación de peligros debe tener una duración mínima de 2 horas. Dictado por un Supervisor SSMS40 con certificación vigente o personal con mínimo de 3 años de experiencia en seguridad probada mediante Hoja de vida ( con respaldos-certificado de trabajo). </t>
    </r>
    <r>
      <rPr>
        <b/>
        <u/>
        <sz val="14"/>
        <color theme="1"/>
        <rFont val="Calibri"/>
        <family val="2"/>
        <scheme val="minor"/>
      </rPr>
      <t>(Se verifica vigencia indicada en certificado).</t>
    </r>
  </si>
  <si>
    <t>Copia de registro de dotación de EPP al personal involucrado, firmado y validado por el trabajador, La distribución de dotación de EPP debe dar estricto cumplimiento según lo expresado en el RCO01</t>
  </si>
  <si>
    <t>Cursos Específicos por Tarea (Espacio confinado según NTS.008/17 si es trabajo en tanque, persona autorizada para trabajo en altura que cumpla NTS.003/17, con 10 horas de capacitación) Curso de Soldadura si es soldador según API u otro curso específico.</t>
  </si>
  <si>
    <t>Vacunas Fiebre Amarilla (1 Dosis)</t>
  </si>
  <si>
    <t>Vacuna de Influenza</t>
  </si>
  <si>
    <t>Se debe realizar la aplicación de 1 dosis de manera anual. Esta vacuna es necesaria para todo el personal.</t>
  </si>
  <si>
    <r>
      <t xml:space="preserve">Seguro Médico de Todo el personal (Afiliación y </t>
    </r>
    <r>
      <rPr>
        <sz val="14"/>
        <color theme="1"/>
        <rFont val="Calibri"/>
        <family val="2"/>
      </rPr>
      <t>Aportes a Cajas de Salud)</t>
    </r>
  </si>
  <si>
    <t>Fotocopia de Seguro de Caja de Salud (Petrolera, Nacional , Caminos,etc)</t>
  </si>
  <si>
    <t>Planilla de Aporte y afiliación (personal nuevo) a la Gestora Pública de Seguridad Social de todo el Personal</t>
  </si>
  <si>
    <r>
      <t>Planilla de Aporte menor o igual a 2 meses, Fotocopia visada o resumen visado por la Gestora (</t>
    </r>
    <r>
      <rPr>
        <sz val="14"/>
        <color theme="1"/>
        <rFont val="Calibri"/>
        <family val="2"/>
      </rPr>
      <t xml:space="preserve">Resaltado si es grupal)  </t>
    </r>
  </si>
  <si>
    <t>Copia de Contrato de Trabajo del personal</t>
  </si>
  <si>
    <t>Copia del contrato firmado por ambas partes.</t>
  </si>
  <si>
    <t>Seguro de salud privado (Gastos médicos mínimo 10.000 $us)</t>
  </si>
  <si>
    <t>Fotocopia de póliza de Seguro indicando el Nombre (Resaltado si es grupal) . Se excluye en caso de contar con afiliación a un Ente Gestor de Salud.</t>
  </si>
  <si>
    <t>Fotocopia de póliza de Seguro indicando el Nombre (Resaltado si es grupal). Se excluye en caso de contar con afiliación y aportes vigentes a la Gestora Pública.</t>
  </si>
  <si>
    <t>Fotocopia de póliza de Seguro indicando el Nombre (Resaltado si es grupal) . Se excluye en caso de contar con afiliación y aportes vigentes a la Gestora Pública.</t>
  </si>
  <si>
    <t>REQUISITOS CONSULTORES EXTERNOS</t>
  </si>
  <si>
    <t>REQUISITOS PARA PERSONAL QUE REALIZA TRABAJOS FUERA DE TERRITORIO BOLIVIANO (ARICA U OTROS SITIOS).</t>
  </si>
  <si>
    <t>Seguro de Salud internacional(hasta 100.000 $us)</t>
  </si>
  <si>
    <t>Fotocopia de seguro de Seguro de Salud con cobertura internacional o también Seguro al viajero con duración del proyecto o mayor.</t>
  </si>
  <si>
    <t>Seguro contra accidentes (Duración del proyecto o mayor - Mínimo 10.000 $us)</t>
  </si>
  <si>
    <t>Fotocopia de póliza de Seguro indicando el Nombre (Resaltado si es grupal) en caso de no contar con afiliación a la Gestora Pública.</t>
  </si>
  <si>
    <t>Seguro de Vida(mínimo 20.000 $us)</t>
  </si>
  <si>
    <t>Fotocopia de póliza de Seguro indicando el Nombre (Resaltado si es grupal) . Se excluye en caso de contar con afiliación y aportes vigentes a la Gestora Pública como Independiente.</t>
  </si>
  <si>
    <t>REQUISITOS PARA PERSONAL EXTRANJERO QUE REALICE TRABAJO EN TERRITORIO BOLIVIANO</t>
  </si>
  <si>
    <t>Copia Visada por el Ministerio de Trabajo del Contrato individual de cada trabajador. Ley General del trabajo Art. 5-6. para actividades de duración mayor a 90 días. o presentar contrato laboral según legislación vigente del país de procedencia para actividades con duración menor a 90 días.</t>
  </si>
  <si>
    <t>Fotocopia de póliza de Seguro indicando el Nombre (Resaltado si es grupal).</t>
  </si>
  <si>
    <t>Certificado/ Fotocopia de Carnet de vacuna contra COVID 19 debe tener como mínimo 3 dosis.</t>
  </si>
  <si>
    <t>Adjuntar fotocopia de exámenes médicos específicos para cada actividad de riesgo.</t>
  </si>
  <si>
    <r>
      <t xml:space="preserve">Hoja de vida con sus respectivos respaldos para aprobación </t>
    </r>
    <r>
      <rPr>
        <i/>
        <sz val="11.5"/>
        <color theme="1"/>
        <rFont val="Calibri"/>
        <family val="2"/>
      </rPr>
      <t>(respaldo)</t>
    </r>
    <r>
      <rPr>
        <sz val="11.5"/>
        <color theme="1"/>
        <rFont val="Calibri"/>
        <family val="2"/>
      </rPr>
      <t xml:space="preserve"> Certificación SSMS 40 sobre todo del personal crítico como monitores, ingenieros, inspectores, calidad, etc.</t>
    </r>
  </si>
  <si>
    <r>
      <t xml:space="preserve">Fotocopia </t>
    </r>
    <r>
      <rPr>
        <sz val="11.5"/>
        <color theme="1"/>
        <rFont val="Calibri"/>
        <family val="2"/>
      </rPr>
      <t>del certificado del Curso de SSMS40.</t>
    </r>
  </si>
  <si>
    <r>
      <t xml:space="preserve">Cumplimiento de la Resolución Ministerial 595/16 - Regl. </t>
    </r>
    <r>
      <rPr>
        <sz val="14"/>
        <color theme="1"/>
        <rFont val="Calibri"/>
        <family val="2"/>
      </rPr>
      <t>Registro de profesionales en HSO y Medicina Laboral</t>
    </r>
  </si>
  <si>
    <r>
      <t>Fotocopia</t>
    </r>
    <r>
      <rPr>
        <sz val="11.5"/>
        <color theme="1"/>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</si>
  <si>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color theme="1"/>
        <rFont val="Calibri"/>
        <family val="2"/>
      </rPr>
      <t>(Profesional Médico)</t>
    </r>
  </si>
  <si>
    <r>
      <t>Fotocopia</t>
    </r>
    <r>
      <rPr>
        <sz val="11.5"/>
        <color theme="1"/>
        <rFont val="Calibri"/>
        <family val="2"/>
      </rPr>
      <t xml:space="preserve"> de la acreditación  la Matrícula Profesional y Registro del Colegio Médico para personal médico.</t>
    </r>
  </si>
  <si>
    <r>
      <t xml:space="preserve">El checklist debe estar aprobado por YPFB Transporte S.A.  La validez de vigencia es de un mes. Así como también se debe verificar la antigüedad de los vehículos tomando los siguientes criterios:
- </t>
    </r>
    <r>
      <rPr>
        <b/>
        <sz val="14"/>
        <color theme="1"/>
        <rFont val="Calibri"/>
        <family val="2"/>
        <scheme val="minor"/>
      </rPr>
      <t xml:space="preserve">Vehículos Livianos y Minibuses: </t>
    </r>
    <r>
      <rPr>
        <sz val="14"/>
        <color theme="1"/>
        <rFont val="Calibri"/>
        <family val="2"/>
        <scheme val="minor"/>
      </rPr>
      <t xml:space="preserve">Se aceptan vehículos con una antigüedad no mayor a 5 años del año en curso, en caso de que el vehículo sobrepase este límite, se aceptará la antigüedad hasta máximo 10 años con una certificación de un ente certificado aprobado por YPFB TR.
</t>
    </r>
    <r>
      <rPr>
        <b/>
        <sz val="14"/>
        <color theme="1"/>
        <rFont val="Calibri"/>
        <family val="2"/>
        <scheme val="minor"/>
      </rPr>
      <t xml:space="preserve">- Vehículos Semi Pesados y Buses: </t>
    </r>
    <r>
      <rPr>
        <sz val="14"/>
        <color theme="1"/>
        <rFont val="Calibri"/>
        <family val="2"/>
        <scheme val="minor"/>
      </rPr>
      <t>Se aceptan vehículos con una antigüedad no mayor a 5 años del año en curso, en caso de que el vehículo sobrepase este límite se aceptará la antigüedad hasta máximo 15 años con una certificación de un ente certificador aprobado por YPFB TR.
-</t>
    </r>
    <r>
      <rPr>
        <b/>
        <sz val="14"/>
        <color theme="1"/>
        <rFont val="Calibri"/>
        <family val="2"/>
        <scheme val="minor"/>
      </rPr>
      <t xml:space="preserve"> Vehículos Pesados: </t>
    </r>
    <r>
      <rPr>
        <sz val="14"/>
        <color theme="1"/>
        <rFont val="Calibri"/>
        <family val="2"/>
        <scheme val="minor"/>
      </rPr>
      <t xml:space="preserve"> Se aceptan vehículos con una antigüedad no mayor a 5 años del año en curso, en caso de que el vehículo sobrepase este límite se aceptará la antigüedad hasta máximo 25 años con una certificación de un ente certificador aprobado por YPFB TR.</t>
    </r>
  </si>
  <si>
    <t>- Certificación por un ente externo acreditado por  IBMETRO( Instituto Boliviano de Metrología)
Póliza de seguro del Equipo (MISMA SERIE; MARCA; CÓDIGO INTERNO).</t>
  </si>
  <si>
    <r>
      <t>Conservaci</t>
    </r>
    <r>
      <rPr>
        <sz val="14"/>
        <color theme="1"/>
        <rFont val="Calibri"/>
        <family val="2"/>
      </rPr>
      <t>ón de Biodiversidad (Flora y Fauna)</t>
    </r>
  </si>
  <si>
    <r>
      <t>Gesti</t>
    </r>
    <r>
      <rPr>
        <sz val="14"/>
        <color theme="1"/>
        <rFont val="Calibri"/>
        <family val="2"/>
      </rPr>
      <t>ón de Residuos (Registro de generación y disposición final)</t>
    </r>
  </si>
  <si>
    <t>La Unidad Ejecutora es responsable de coordinar con la Unidad de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aplicables.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</si>
  <si>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
LOS CRITERIOS INDICADOS EN LA COLUMNA "E" (REQUIERE), PUEDEN ESTAR SUJETO A MODIFICACIONES EN CUANTO AL ALCANCE, SERVICIOS Y CANTIDAD DE PERSONAL.</t>
  </si>
  <si>
    <t>PLANILLA RESUMEN DE CONSUMO
"SERVICIO DE ALIMENTACIÓN, LIMPIEZA Y PERSONAL DE APOYO EN LAS ESTACIONES
DE SAIPURU Y TAQUIPERENDA"</t>
  </si>
  <si>
    <r>
      <rPr>
        <b/>
        <sz val="11"/>
        <color theme="1"/>
        <rFont val="Arial"/>
        <family val="2"/>
      </rPr>
      <t>MATRIZ DE EVALUACIÓN DE PROPUESTAS TÉCNICAS</t>
    </r>
    <r>
      <rPr>
        <b/>
        <sz val="10"/>
        <color theme="1"/>
        <rFont val="Arial"/>
        <family val="2"/>
      </rPr>
      <t xml:space="preserve">
"SERVICIO DE ALIMENTACIÓN, LIMPIEZA Y PERSONAL DE APOYO EN LAS ESTACIONES
DE SAIPURU Y TAQUIPERENDA"</t>
    </r>
  </si>
  <si>
    <r>
      <t xml:space="preserve">Criterio de Evaluación: </t>
    </r>
    <r>
      <rPr>
        <sz val="10"/>
        <color theme="1"/>
        <rFont val="Arial"/>
        <family val="2"/>
      </rPr>
      <t>Cumple / No Cumple</t>
    </r>
  </si>
  <si>
    <t>Items</t>
  </si>
  <si>
    <t>Descripción / Detalle</t>
  </si>
  <si>
    <t>Puntos de Refrencia del TDR</t>
  </si>
  <si>
    <r>
      <rPr>
        <b/>
        <sz val="12"/>
        <color theme="0"/>
        <rFont val="Calibri"/>
        <family val="2"/>
        <scheme val="minor"/>
      </rPr>
      <t>&lt;Propuesta 1&gt;</t>
    </r>
    <r>
      <rPr>
        <b/>
        <sz val="11"/>
        <color theme="0"/>
        <rFont val="Calibri"/>
        <family val="2"/>
        <scheme val="minor"/>
      </rPr>
      <t xml:space="preserve">
&lt;Cumple/No cumple&gt;</t>
    </r>
  </si>
  <si>
    <r>
      <rPr>
        <b/>
        <sz val="12"/>
        <color theme="0"/>
        <rFont val="Calibri"/>
        <family val="2"/>
        <scheme val="minor"/>
      </rPr>
      <t>&lt;Propuesta 2&gt;</t>
    </r>
    <r>
      <rPr>
        <b/>
        <sz val="11"/>
        <color theme="0"/>
        <rFont val="Calibri"/>
        <family val="2"/>
        <scheme val="minor"/>
      </rPr>
      <t xml:space="preserve">
&lt;Cumple/No cumple&gt;</t>
    </r>
  </si>
  <si>
    <t>1.</t>
  </si>
  <si>
    <t>Hojas de Vida</t>
  </si>
  <si>
    <t>1.1.</t>
  </si>
  <si>
    <t>Empresa proponente</t>
  </si>
  <si>
    <t>1.1.1.</t>
  </si>
  <si>
    <t>Experiencia en el rubro de alimentación con antigüedad minima de 1 año. (Contratos anteriores)</t>
  </si>
  <si>
    <t>1.2.</t>
  </si>
  <si>
    <t>Cocinero y Copero</t>
  </si>
  <si>
    <t>1.2.1.</t>
  </si>
  <si>
    <t>Hoja de Vida del Cocinero(a) y copero (a) designado para el servicio, con una experiencia de por lo menos  un año</t>
  </si>
  <si>
    <t>2.</t>
  </si>
  <si>
    <t>Servicio de Alimentación</t>
  </si>
  <si>
    <t>2.1.</t>
  </si>
  <si>
    <t>Menú modelo semanal de desayuno, almuerzo, te siesta, cena</t>
  </si>
  <si>
    <t>2.2.</t>
  </si>
  <si>
    <t>Modalidad de bufet desayuno, almuerzo, té siesta y cena</t>
  </si>
  <si>
    <t>2.3.</t>
  </si>
  <si>
    <r>
      <t xml:space="preserve">• Desayuno: </t>
    </r>
    <r>
      <rPr>
        <sz val="8"/>
        <color theme="1"/>
        <rFont val="Times New Roman"/>
        <family val="2"/>
      </rPr>
      <t xml:space="preserve">Contempla la provisión de café, té, mate, leche, yogurt, jugos de frutas, zumos de frutas y/o verduras, licuados con o sin leche de frutas y/o verduras, variedades de pan elaborados día por medio, queso, mantequilla, mermelada, mortadela, jamón, pate, miel de abeja, etc. En esta ración alimenticia, se debe dar la opción de saladito con sus acompañamientos, entre estos pueden ser: Carne de res, pollo, huevo, hígado, revueltos, caldos, etc.  Una vez a la semana se debe proveer de salteñas elaboradas en la Estación como desayuno.  </t>
    </r>
  </si>
  <si>
    <t>2.4.</t>
  </si>
  <si>
    <r>
      <rPr>
        <b/>
        <sz val="11"/>
        <color theme="1"/>
        <rFont val="Calibri"/>
        <family val="2"/>
        <scheme val="minor"/>
      </rPr>
      <t>• Almuerzo:</t>
    </r>
    <r>
      <rPr>
        <sz val="8"/>
        <color theme="1"/>
        <rFont val="Times New Roman"/>
        <family val="2"/>
      </rPr>
      <t xml:space="preserve"> Contempla una variedad de sopa elaborada (no se permite de sobre) y un segundo con sus guarniciones, variedad de ensaladas, postre refrescos naturales elaborados y/o gaseosas. Una vez a la semana se debe proveer de carne de res o de cerdo como ingrediente principal (a elección del Operador) de primera y embutidos para la elaboración a la parrilla o a la cruz como almuerzo.</t>
    </r>
  </si>
  <si>
    <t>2.5.</t>
  </si>
  <si>
    <r>
      <rPr>
        <b/>
        <sz val="11"/>
        <color theme="1"/>
        <rFont val="Calibri"/>
        <family val="2"/>
        <scheme val="minor"/>
      </rPr>
      <t xml:space="preserve">• Te siesta: </t>
    </r>
    <r>
      <rPr>
        <sz val="8"/>
        <color theme="1"/>
        <rFont val="Times New Roman"/>
        <family val="2"/>
      </rPr>
      <t>Repostería elaborada (horneados, tortas, sándwich, pizzas, empanadas de carne de res, pollo, queso, etc.), bebidas (jugos de fruta, zumos, batidos, te, café, mate, etc.).</t>
    </r>
  </si>
  <si>
    <t>2.6.</t>
  </si>
  <si>
    <r>
      <rPr>
        <b/>
        <sz val="11"/>
        <color theme="1"/>
        <rFont val="Calibri"/>
        <family val="2"/>
        <scheme val="minor"/>
      </rPr>
      <t xml:space="preserve">• Cena: </t>
    </r>
    <r>
      <rPr>
        <sz val="8"/>
        <color theme="1"/>
        <rFont val="Times New Roman"/>
        <family val="2"/>
      </rPr>
      <t xml:space="preserve">Contempla una variedad de sopa elaborada (no se permite de sobre) y un segundo con sus guarniciones y variedad de ensaladas, postre, refrescos naturales elaborados y/o gaseosas. </t>
    </r>
  </si>
  <si>
    <t>2.7.</t>
  </si>
  <si>
    <t>Raciones alimenticias en base a dietas especiales</t>
  </si>
  <si>
    <t>3.</t>
  </si>
  <si>
    <t>Servicios de limpieza</t>
  </si>
  <si>
    <t>3.1.</t>
  </si>
  <si>
    <t>• Mantener limpios y desinfectados todos los ambientes interiores y exteriores de la estación, la frecuencia de limpieza debe asegurar la calidad del servicio.
• Lavar y planchar la ropa de los trabajadores de YPFB TR, y visitas autorizadas, incluyendo toda la ropa de cama y baño.
• Entregar y cambiar sábanas y toallas limpias a los dormitorios mínimamente dos veces a la semana. 
• Proveer los insumos necesarios (según el ítem de Materiales e Insumos) para limpieza de ambientes e higiene personal, incluyendo el papel higiénico y papel toalla para todos los baños.</t>
  </si>
  <si>
    <t>4.</t>
  </si>
  <si>
    <t>Servicios de personal de apoyo</t>
  </si>
  <si>
    <t>4.1.</t>
  </si>
  <si>
    <t>• Mantenimiento de áreas verdes, jardines, podado de árboles de todo el predio de la estación y del anillo de seguridad alrededor de la estación (franja de tres metros). Además, del desbroce de los corralitos del DDV en el área de influencia de la estación.
• Limpieza de canales pluviales, canaletas y en forma semanal las cámaras desgrasadoras.
• Recolección, clasificación y almacenaje temporal de residuos generados en los predios (incluye la provisión de saquillos, bolsas y recipientes de residuos).
• Apoyo a los operadores, cuando sea requerido por estos, en tareas como ser: 
o Traslado del turril de aceite, fumigación, trabajos menores de obras civiles (albañilería, pintado, etc.), plomería, iluminación, apoyo a mantenimiento mecánico y otras actividades que sean planificadas y supervisadas por el operador dentro y fuera de la estación.
o Registro de ingreso, salida de vehículos y de personal, cuando sea requerido.
o Rondas de inspección de los predios de la estación.
• El adjudicatario deberá designar un Encargado para la coordinación de las actividades en sitio y la revisión de la documentación para la prefactura el cual puede ser parte del grupo de personal contratista de la estación.
• El adjudicatario deberá proveer de un celular corporativo por sitio, para que este sea usado por su personal, asegurándose que esté disponible para llamar y recibir llamadas las 24 horas del día.</t>
  </si>
  <si>
    <t>5.</t>
  </si>
  <si>
    <t>Plazo</t>
  </si>
  <si>
    <t>5.1.</t>
  </si>
  <si>
    <t>12 meses de contrato</t>
  </si>
  <si>
    <t>5.2.</t>
  </si>
  <si>
    <t>Turno de trabajo 20 /10</t>
  </si>
  <si>
    <t>6.</t>
  </si>
  <si>
    <t>Personal asignado en cada sitio operativo</t>
  </si>
  <si>
    <t>6.1.</t>
  </si>
  <si>
    <r>
      <t>Saipurú:</t>
    </r>
    <r>
      <rPr>
        <sz val="10"/>
        <color theme="1"/>
        <rFont val="Times New Roman"/>
        <family val="1"/>
      </rPr>
      <t xml:space="preserve">
• Un cocinero 
• Un copero 
• Una persona de limpieza 
• Tres personas de apoyo
</t>
    </r>
    <r>
      <rPr>
        <b/>
        <sz val="10"/>
        <color theme="1"/>
        <rFont val="Times New Roman"/>
        <family val="1"/>
      </rPr>
      <t>Taquiperenda:</t>
    </r>
    <r>
      <rPr>
        <sz val="10"/>
        <color theme="1"/>
        <rFont val="Times New Roman"/>
        <family val="1"/>
      </rPr>
      <t xml:space="preserve">
• Un cocinero 
• Un copero 
• Una persona de limpieza 
• Tres personas de apoyo </t>
    </r>
  </si>
  <si>
    <t>6.2.</t>
  </si>
  <si>
    <t>Cumplir con la dotación de EPP de acuerdo al TDR</t>
  </si>
  <si>
    <t>7.</t>
  </si>
  <si>
    <t>Materiales e insumos</t>
  </si>
  <si>
    <t>7.1.</t>
  </si>
  <si>
    <t>Cumplir con la dotación de materiales e insumos de acuerdo al TDR</t>
  </si>
  <si>
    <t>8.</t>
  </si>
  <si>
    <t>Utensilios, Equipos y Maquinarias</t>
  </si>
  <si>
    <t>8.1.</t>
  </si>
  <si>
    <t>Cumplir con lo utencilios, equipos y maquinarias descritos en el TDR</t>
  </si>
  <si>
    <t>9.</t>
  </si>
  <si>
    <t>Condiciones de Transporte y Almacenamiento de alimentos</t>
  </si>
  <si>
    <t>9.1.</t>
  </si>
  <si>
    <t>Cumplir con las condiciones de transporte y almacenamiento de alimentos descrito en el TDR</t>
  </si>
  <si>
    <t>Condiciones de Transporte de Personal</t>
  </si>
  <si>
    <t>10.1</t>
  </si>
  <si>
    <t>Cumplir con las condiciones de transporte personal descrito en el TDR</t>
  </si>
  <si>
    <t>Inspección previa</t>
  </si>
  <si>
    <t>Visita e inspección previa Estaciones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</si>
</sst>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7"/>
      <color theme="1"/>
      <name val="Calibri"/>
      <family val="2"/>
    </font>
    <font>
      <sz val="7"/>
      <color theme="1"/>
      <name val="Calibri"/>
      <family val="2"/>
    </font>
    <font>
      <sz val="7"/>
      <color theme="1"/>
      <name val="Times New Roman"/>
      <family val="1"/>
    </font>
    <font>
      <b/>
      <sz val="10"/>
      <color theme="1"/>
      <name val="Calibri"/>
      <family val="2"/>
    </font>
    <font>
      <b/>
      <sz val="11"/>
      <color theme="1"/>
      <name val="Calibri"/>
      <family val="2"/>
    </font>
    <font>
      <b/>
      <sz val="8"/>
      <color theme="1"/>
      <name val="Calibri"/>
      <family val="2"/>
    </font>
    <font>
      <sz val="8"/>
      <color theme="1"/>
      <name val="Times New Roman"/>
      <family val="1"/>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sz val="14"/>
      <name val="Arial"/>
      <family val="2"/>
    </font>
    <font>
      <b/>
      <sz val="8"/>
      <color theme="1"/>
      <name val="Times New Roman"/>
      <family val="1"/>
    </font>
    <font>
      <b/>
      <sz val="14"/>
      <color theme="1"/>
      <name val="Calibri"/>
      <family val="2"/>
      <scheme val="minor"/>
    </font>
    <font>
      <b/>
      <u/>
      <sz val="14"/>
      <color theme="1"/>
      <name val="Calibri"/>
      <family val="2"/>
      <scheme val="minor"/>
    </font>
    <font>
      <sz val="14"/>
      <color theme="1"/>
      <name val="Calibri"/>
      <family val="2"/>
    </font>
    <font>
      <i/>
      <sz val="11.5"/>
      <color theme="1"/>
      <name val="Calibri"/>
      <family val="2"/>
    </font>
    <font>
      <sz val="11.5"/>
      <color theme="1"/>
      <name val="Calibri"/>
      <family val="2"/>
    </font>
    <font>
      <b/>
      <i/>
      <sz val="14"/>
      <color theme="1"/>
      <name val="Calibri"/>
      <family val="2"/>
      <scheme val="minor"/>
    </font>
    <font>
      <b/>
      <sz val="14"/>
      <color theme="1"/>
      <name val="Arial"/>
      <family val="2"/>
    </font>
    <font>
      <b/>
      <sz val="11"/>
      <color theme="0"/>
      <name val="Calibri"/>
      <family val="2"/>
      <scheme val="minor"/>
    </font>
    <font>
      <b/>
      <sz val="11"/>
      <color theme="1"/>
      <name val="Calibri"/>
      <family val="2"/>
      <scheme val="minor"/>
    </font>
    <font>
      <b/>
      <sz val="10"/>
      <color theme="1"/>
      <name val="Arial"/>
      <family val="2"/>
    </font>
    <font>
      <b/>
      <sz val="11"/>
      <color theme="1"/>
      <name val="Arial"/>
      <family val="2"/>
    </font>
    <font>
      <sz val="10"/>
      <color theme="1"/>
      <name val="Arial"/>
      <family val="2"/>
    </font>
    <font>
      <b/>
      <sz val="12"/>
      <color theme="0"/>
      <name val="Calibri"/>
      <family val="2"/>
      <scheme val="minor"/>
    </font>
    <font>
      <sz val="10"/>
      <color theme="1"/>
      <name val="Calibri"/>
      <family val="2"/>
      <scheme val="minor"/>
    </font>
    <font>
      <sz val="11"/>
      <name val="Calibri"/>
      <family val="2"/>
      <scheme val="minor"/>
    </font>
    <font>
      <b/>
      <sz val="10"/>
      <color theme="1"/>
      <name val="Times New Roman"/>
      <family val="1"/>
    </font>
    <font>
      <sz val="10"/>
      <color theme="1"/>
      <name val="Times New Roman"/>
      <family val="1"/>
    </font>
  </fonts>
  <fills count="14">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66"/>
        <bgColor indexed="64"/>
      </patternFill>
    </fill>
    <fill>
      <patternFill patternType="solid">
        <fgColor rgb="FFFFFF99"/>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4" tint="-0.249977111117893"/>
        <bgColor indexed="64"/>
      </patternFill>
    </fill>
    <fill>
      <patternFill patternType="solid">
        <fgColor theme="4" tint="0.79998168889431442"/>
        <bgColor indexed="64"/>
      </patternFill>
    </fill>
  </fills>
  <borders count="4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s>
  <cellStyleXfs count="4">
    <xf numFmtId="0" fontId="0" fillId="0" borderId="0"/>
    <xf numFmtId="0" fontId="3" fillId="0" borderId="0"/>
    <xf numFmtId="0" fontId="2" fillId="0" borderId="0"/>
    <xf numFmtId="0" fontId="1" fillId="0" borderId="0"/>
  </cellStyleXfs>
  <cellXfs count="467">
    <xf numFmtId="0" fontId="0" fillId="0" borderId="0" xfId="0"/>
    <xf numFmtId="0" fontId="5" fillId="0" borderId="4" xfId="0" applyFont="1" applyBorder="1" applyAlignment="1">
      <alignment vertical="center"/>
    </xf>
    <xf numFmtId="0" fontId="5" fillId="2" borderId="5" xfId="0" applyFont="1" applyFill="1" applyBorder="1" applyAlignment="1">
      <alignment horizontal="center" vertical="center" wrapText="1"/>
    </xf>
    <xf numFmtId="0" fontId="5" fillId="2" borderId="5" xfId="0" applyFont="1" applyFill="1" applyBorder="1" applyAlignment="1">
      <alignment vertical="center"/>
    </xf>
    <xf numFmtId="0" fontId="5" fillId="2" borderId="5" xfId="0" applyFont="1" applyFill="1" applyBorder="1" applyAlignment="1">
      <alignment vertical="center" wrapText="1"/>
    </xf>
    <xf numFmtId="0" fontId="5" fillId="0" borderId="5" xfId="0" applyFont="1" applyBorder="1" applyAlignment="1">
      <alignment vertical="center"/>
    </xf>
    <xf numFmtId="0" fontId="4" fillId="3" borderId="5" xfId="0" applyFont="1" applyFill="1" applyBorder="1" applyAlignment="1">
      <alignment vertical="center"/>
    </xf>
    <xf numFmtId="0" fontId="5" fillId="3" borderId="5" xfId="0" applyFont="1" applyFill="1" applyBorder="1" applyAlignment="1">
      <alignment vertical="center"/>
    </xf>
    <xf numFmtId="0" fontId="5" fillId="3" borderId="5" xfId="0" applyFont="1" applyFill="1" applyBorder="1" applyAlignment="1">
      <alignment vertical="center" wrapText="1"/>
    </xf>
    <xf numFmtId="0" fontId="5" fillId="4" borderId="5" xfId="0" applyFont="1" applyFill="1" applyBorder="1" applyAlignment="1">
      <alignment horizontal="center" vertical="center"/>
    </xf>
    <xf numFmtId="0" fontId="5" fillId="4" borderId="5"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0" borderId="6" xfId="0" applyFont="1" applyBorder="1" applyAlignment="1">
      <alignment vertical="center" wrapText="1"/>
    </xf>
    <xf numFmtId="0" fontId="5" fillId="0" borderId="9" xfId="0" applyFont="1" applyBorder="1" applyAlignment="1">
      <alignment vertical="center"/>
    </xf>
    <xf numFmtId="0" fontId="5" fillId="0" borderId="5" xfId="0" applyFont="1" applyBorder="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6" fillId="0" borderId="5" xfId="0" applyFont="1" applyBorder="1" applyAlignment="1">
      <alignment horizontal="center" vertical="center" wrapText="1"/>
    </xf>
    <xf numFmtId="0" fontId="7" fillId="0" borderId="4" xfId="0" applyFont="1" applyBorder="1" applyAlignment="1">
      <alignment vertical="center"/>
    </xf>
    <xf numFmtId="0" fontId="7" fillId="0" borderId="5" xfId="0" applyFont="1" applyBorder="1" applyAlignment="1">
      <alignment vertical="center"/>
    </xf>
    <xf numFmtId="0" fontId="7" fillId="0" borderId="5" xfId="0" applyFont="1" applyBorder="1" applyAlignment="1">
      <alignment vertical="center" wrapText="1"/>
    </xf>
    <xf numFmtId="0" fontId="8" fillId="0" borderId="5" xfId="0" applyFont="1" applyBorder="1" applyAlignment="1">
      <alignment vertical="center" wrapText="1"/>
    </xf>
    <xf numFmtId="0" fontId="7" fillId="0" borderId="5" xfId="0" applyFont="1" applyBorder="1" applyAlignment="1">
      <alignment horizontal="center" vertical="center"/>
    </xf>
    <xf numFmtId="0" fontId="6" fillId="0" borderId="1" xfId="0" applyFont="1" applyBorder="1" applyAlignment="1">
      <alignment vertical="center" wrapText="1"/>
    </xf>
    <xf numFmtId="0" fontId="6" fillId="0" borderId="3" xfId="0" applyFont="1" applyBorder="1" applyAlignment="1">
      <alignment vertical="center" wrapText="1"/>
    </xf>
    <xf numFmtId="0" fontId="7" fillId="0" borderId="4" xfId="0" applyFont="1" applyBorder="1" applyAlignment="1">
      <alignment horizontal="center" vertical="center"/>
    </xf>
    <xf numFmtId="0" fontId="5" fillId="2" borderId="4" xfId="0" applyFont="1" applyFill="1" applyBorder="1" applyAlignment="1">
      <alignment horizontal="center" vertical="center" wrapText="1"/>
    </xf>
    <xf numFmtId="0" fontId="5" fillId="5" borderId="4" xfId="0" applyFont="1" applyFill="1" applyBorder="1" applyAlignment="1">
      <alignment vertical="center"/>
    </xf>
    <xf numFmtId="0" fontId="5" fillId="5" borderId="5" xfId="0" applyFont="1" applyFill="1" applyBorder="1" applyAlignment="1">
      <alignment vertical="center"/>
    </xf>
    <xf numFmtId="0" fontId="5" fillId="5" borderId="5" xfId="0" applyFont="1" applyFill="1" applyBorder="1" applyAlignment="1">
      <alignment vertical="center" wrapText="1"/>
    </xf>
    <xf numFmtId="0" fontId="5" fillId="0" borderId="9" xfId="0" applyFont="1" applyBorder="1" applyAlignment="1">
      <alignment vertical="center" wrapText="1"/>
    </xf>
    <xf numFmtId="0" fontId="5" fillId="0" borderId="5" xfId="0" applyFont="1" applyBorder="1" applyAlignment="1">
      <alignment vertical="center" wrapText="1"/>
    </xf>
    <xf numFmtId="0" fontId="5" fillId="0" borderId="4" xfId="0" applyFont="1" applyBorder="1" applyAlignment="1">
      <alignment horizontal="center" vertical="center"/>
    </xf>
    <xf numFmtId="0" fontId="5" fillId="2" borderId="1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0" borderId="4" xfId="0" applyFont="1" applyBorder="1" applyAlignment="1">
      <alignment vertical="center" wrapText="1"/>
    </xf>
    <xf numFmtId="0" fontId="11" fillId="0" borderId="4" xfId="0" applyFont="1" applyBorder="1" applyAlignment="1">
      <alignment vertical="center" wrapText="1"/>
    </xf>
    <xf numFmtId="0" fontId="5" fillId="0" borderId="4" xfId="0" applyFont="1" applyBorder="1" applyAlignment="1">
      <alignment horizontal="justify" vertical="center" wrapText="1"/>
    </xf>
    <xf numFmtId="0" fontId="5" fillId="2" borderId="0"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0" fillId="7" borderId="3" xfId="0" applyFill="1" applyBorder="1" applyAlignment="1">
      <alignment horizontal="center" wrapText="1"/>
    </xf>
    <xf numFmtId="0" fontId="7" fillId="0" borderId="5" xfId="0" applyFont="1" applyBorder="1" applyAlignment="1">
      <alignment horizontal="center" vertical="center"/>
    </xf>
    <xf numFmtId="4" fontId="5" fillId="3" borderId="5" xfId="0" applyNumberFormat="1" applyFont="1" applyFill="1" applyBorder="1" applyAlignment="1">
      <alignment horizontal="center" vertical="center"/>
    </xf>
    <xf numFmtId="4" fontId="5" fillId="4" borderId="5" xfId="0" applyNumberFormat="1" applyFont="1" applyFill="1" applyBorder="1" applyAlignment="1">
      <alignment horizontal="center" vertical="center"/>
    </xf>
    <xf numFmtId="4" fontId="4" fillId="3" borderId="5" xfId="0" applyNumberFormat="1" applyFont="1" applyFill="1" applyBorder="1"/>
    <xf numFmtId="4" fontId="5" fillId="3" borderId="5" xfId="0" applyNumberFormat="1" applyFont="1" applyFill="1" applyBorder="1" applyAlignment="1">
      <alignment vertical="center"/>
    </xf>
    <xf numFmtId="0" fontId="11" fillId="2" borderId="13"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5" fillId="0" borderId="6" xfId="0" applyFont="1" applyBorder="1" applyAlignment="1">
      <alignment horizontal="justify" vertical="center" wrapText="1"/>
    </xf>
    <xf numFmtId="0" fontId="12" fillId="0" borderId="6" xfId="0" applyFont="1" applyBorder="1" applyAlignment="1">
      <alignment horizontal="justify" vertical="center" wrapText="1"/>
    </xf>
    <xf numFmtId="0" fontId="13" fillId="0" borderId="0" xfId="0" applyFont="1"/>
    <xf numFmtId="0" fontId="13" fillId="0" borderId="0" xfId="0" applyFont="1" applyAlignment="1">
      <alignment horizontal="center" vertical="center"/>
    </xf>
    <xf numFmtId="0" fontId="13" fillId="0" borderId="0" xfId="0" applyFont="1" applyAlignment="1">
      <alignment vertical="center" wrapText="1"/>
    </xf>
    <xf numFmtId="0" fontId="13" fillId="0" borderId="0" xfId="0" applyFont="1" applyAlignment="1">
      <alignment horizontal="left" vertical="center" wrapText="1"/>
    </xf>
    <xf numFmtId="0" fontId="13" fillId="0" borderId="0" xfId="0" applyFont="1" applyAlignment="1">
      <alignment horizontal="center" vertical="center" wrapText="1"/>
    </xf>
    <xf numFmtId="0" fontId="14" fillId="0" borderId="0" xfId="0" applyFont="1" applyAlignment="1">
      <alignment horizontal="right" vertical="center" wrapText="1"/>
    </xf>
    <xf numFmtId="0" fontId="13" fillId="0" borderId="0" xfId="0" applyFont="1" applyAlignment="1">
      <alignment wrapText="1"/>
    </xf>
    <xf numFmtId="0" fontId="13" fillId="0" borderId="0" xfId="0" applyFont="1" applyAlignment="1">
      <alignment horizontal="center" wrapText="1"/>
    </xf>
    <xf numFmtId="0" fontId="15" fillId="0" borderId="0" xfId="0" applyFont="1" applyAlignment="1">
      <alignment horizontal="right" wrapText="1"/>
    </xf>
    <xf numFmtId="0" fontId="18" fillId="0" borderId="11" xfId="0" applyFont="1" applyBorder="1" applyAlignment="1">
      <alignment wrapText="1"/>
    </xf>
    <xf numFmtId="0" fontId="18" fillId="0" borderId="8" xfId="0" applyFont="1" applyBorder="1" applyAlignment="1">
      <alignment wrapText="1"/>
    </xf>
    <xf numFmtId="0" fontId="16" fillId="8" borderId="1" xfId="0" applyFont="1" applyFill="1" applyBorder="1" applyAlignment="1" applyProtection="1">
      <alignment horizontal="center" vertical="center" wrapText="1"/>
    </xf>
    <xf numFmtId="0" fontId="16" fillId="8" borderId="1" xfId="0" applyFont="1" applyFill="1" applyBorder="1" applyAlignment="1" applyProtection="1">
      <alignment wrapText="1"/>
    </xf>
    <xf numFmtId="0" fontId="16" fillId="8" borderId="2" xfId="0" applyFont="1" applyFill="1" applyBorder="1" applyAlignment="1" applyProtection="1">
      <alignment wrapText="1"/>
    </xf>
    <xf numFmtId="0" fontId="16" fillId="8" borderId="3" xfId="0" applyFont="1" applyFill="1" applyBorder="1" applyAlignment="1" applyProtection="1">
      <alignment wrapText="1"/>
    </xf>
    <xf numFmtId="0" fontId="16" fillId="0" borderId="3" xfId="0" applyFont="1" applyFill="1" applyBorder="1" applyAlignment="1" applyProtection="1">
      <alignment wrapText="1"/>
    </xf>
    <xf numFmtId="0" fontId="18" fillId="0" borderId="16" xfId="0" applyFont="1" applyBorder="1" applyAlignment="1" applyProtection="1">
      <alignment horizontal="center" vertical="center" wrapText="1"/>
    </xf>
    <xf numFmtId="0" fontId="18" fillId="0" borderId="17" xfId="0" applyFont="1" applyBorder="1" applyAlignment="1" applyProtection="1">
      <alignment vertical="center" wrapText="1"/>
    </xf>
    <xf numFmtId="15" fontId="18" fillId="9" borderId="17" xfId="0" applyNumberFormat="1" applyFont="1" applyFill="1" applyBorder="1" applyAlignment="1" applyProtection="1">
      <alignment horizontal="left" vertical="center" wrapText="1"/>
    </xf>
    <xf numFmtId="0" fontId="18" fillId="0" borderId="17" xfId="0" applyFont="1" applyBorder="1" applyAlignment="1" applyProtection="1">
      <alignment horizontal="center" vertical="center" wrapText="1"/>
      <protection locked="0"/>
    </xf>
    <xf numFmtId="0" fontId="18" fillId="0" borderId="24" xfId="0" applyFont="1" applyBorder="1" applyAlignment="1" applyProtection="1">
      <alignment horizontal="center" vertical="center" wrapText="1"/>
      <protection locked="0"/>
    </xf>
    <xf numFmtId="0" fontId="18" fillId="0" borderId="18" xfId="0" applyFont="1" applyBorder="1" applyAlignment="1" applyProtection="1">
      <alignment wrapText="1"/>
      <protection locked="0"/>
    </xf>
    <xf numFmtId="0" fontId="18" fillId="0" borderId="19" xfId="0" applyFont="1" applyBorder="1" applyAlignment="1" applyProtection="1">
      <alignment horizontal="center" vertical="center" wrapText="1"/>
    </xf>
    <xf numFmtId="0" fontId="18" fillId="0" borderId="15" xfId="0" applyFont="1" applyBorder="1" applyAlignment="1" applyProtection="1">
      <alignment vertical="center" wrapText="1"/>
    </xf>
    <xf numFmtId="0" fontId="18" fillId="0" borderId="15" xfId="0" applyFont="1" applyBorder="1" applyAlignment="1" applyProtection="1">
      <alignment horizontal="left" vertical="center" wrapText="1"/>
    </xf>
    <xf numFmtId="0" fontId="18" fillId="0" borderId="15" xfId="0" applyFont="1" applyBorder="1" applyAlignment="1" applyProtection="1">
      <alignment horizontal="center" vertical="center" wrapText="1"/>
    </xf>
    <xf numFmtId="0" fontId="18" fillId="0" borderId="15" xfId="0" applyFont="1" applyBorder="1" applyAlignment="1" applyProtection="1">
      <alignment horizontal="center" vertical="center" wrapText="1"/>
      <protection locked="0"/>
    </xf>
    <xf numFmtId="0" fontId="18" fillId="0" borderId="25" xfId="0" applyFont="1" applyBorder="1" applyAlignment="1" applyProtection="1">
      <alignment horizontal="center" vertical="center" wrapText="1"/>
      <protection locked="0"/>
    </xf>
    <xf numFmtId="0" fontId="18" fillId="0" borderId="20" xfId="0" applyFont="1" applyBorder="1" applyAlignment="1" applyProtection="1">
      <alignment wrapText="1"/>
      <protection locked="0"/>
    </xf>
    <xf numFmtId="0" fontId="18" fillId="0" borderId="15" xfId="0" applyFont="1" applyFill="1" applyBorder="1" applyAlignment="1" applyProtection="1">
      <alignment vertical="center" wrapText="1"/>
    </xf>
    <xf numFmtId="0" fontId="18" fillId="0" borderId="15" xfId="0" applyFont="1" applyFill="1" applyBorder="1" applyAlignment="1" applyProtection="1">
      <alignment horizontal="center" vertical="center" wrapText="1"/>
      <protection locked="0"/>
    </xf>
    <xf numFmtId="0" fontId="18" fillId="0" borderId="26" xfId="0" applyFont="1" applyFill="1" applyBorder="1" applyAlignment="1" applyProtection="1">
      <alignment horizontal="center" vertical="center" wrapText="1"/>
    </xf>
    <xf numFmtId="0" fontId="13" fillId="0" borderId="0" xfId="0" applyFont="1" applyFill="1"/>
    <xf numFmtId="0" fontId="18" fillId="0" borderId="19" xfId="0" applyFont="1" applyFill="1" applyBorder="1" applyAlignment="1" applyProtection="1">
      <alignment horizontal="center" vertical="center" wrapText="1"/>
    </xf>
    <xf numFmtId="0" fontId="18" fillId="0" borderId="20" xfId="0" applyFont="1" applyFill="1" applyBorder="1" applyAlignment="1" applyProtection="1">
      <alignment wrapText="1"/>
      <protection locked="0"/>
    </xf>
    <xf numFmtId="0" fontId="13" fillId="0" borderId="25" xfId="0" applyFont="1" applyFill="1" applyBorder="1" applyAlignment="1" applyProtection="1">
      <alignment vertical="center" wrapText="1"/>
    </xf>
    <xf numFmtId="0" fontId="18" fillId="0" borderId="26" xfId="0" applyFont="1" applyFill="1" applyBorder="1" applyAlignment="1" applyProtection="1">
      <alignment vertical="center" wrapText="1"/>
    </xf>
    <xf numFmtId="0" fontId="18" fillId="0" borderId="20" xfId="0" applyFont="1" applyFill="1" applyBorder="1" applyAlignment="1" applyProtection="1">
      <alignment vertical="center" wrapText="1"/>
    </xf>
    <xf numFmtId="0" fontId="13" fillId="0" borderId="27" xfId="0" applyFont="1" applyFill="1" applyBorder="1" applyAlignment="1" applyProtection="1">
      <alignment vertical="center" wrapText="1"/>
    </xf>
    <xf numFmtId="0" fontId="13" fillId="0" borderId="15" xfId="0" applyFont="1" applyFill="1" applyBorder="1" applyAlignment="1" applyProtection="1">
      <alignment vertical="center" wrapText="1"/>
    </xf>
    <xf numFmtId="0" fontId="18" fillId="0" borderId="25" xfId="0" applyFont="1" applyFill="1" applyBorder="1" applyAlignment="1" applyProtection="1">
      <alignment horizontal="center" vertical="center" wrapText="1"/>
      <protection locked="0"/>
    </xf>
    <xf numFmtId="0" fontId="18" fillId="0" borderId="15" xfId="0" applyFont="1" applyFill="1" applyBorder="1" applyAlignment="1" applyProtection="1">
      <alignment horizontal="left" vertical="center" wrapText="1"/>
    </xf>
    <xf numFmtId="0" fontId="18" fillId="0" borderId="28" xfId="0" applyFont="1" applyBorder="1" applyAlignment="1" applyProtection="1">
      <alignment horizontal="center" vertical="center" wrapText="1"/>
      <protection locked="0"/>
    </xf>
    <xf numFmtId="0" fontId="18" fillId="0" borderId="29" xfId="0" applyFont="1" applyBorder="1" applyAlignment="1" applyProtection="1">
      <alignment wrapText="1"/>
      <protection locked="0"/>
    </xf>
    <xf numFmtId="0" fontId="18" fillId="0" borderId="30" xfId="0" applyFont="1" applyBorder="1" applyAlignment="1" applyProtection="1">
      <alignment horizontal="center" vertical="center" wrapText="1"/>
    </xf>
    <xf numFmtId="0" fontId="18" fillId="0" borderId="31" xfId="0" applyFont="1" applyBorder="1" applyAlignment="1" applyProtection="1">
      <alignment vertical="center" wrapText="1"/>
    </xf>
    <xf numFmtId="0" fontId="18" fillId="0" borderId="31" xfId="0" applyFont="1" applyFill="1" applyBorder="1" applyAlignment="1" applyProtection="1">
      <alignment horizontal="left" vertical="center" wrapText="1"/>
    </xf>
    <xf numFmtId="0" fontId="18" fillId="0" borderId="32" xfId="0" applyFont="1" applyBorder="1" applyAlignment="1" applyProtection="1">
      <alignment horizontal="center" vertical="center" wrapText="1"/>
      <protection locked="0"/>
    </xf>
    <xf numFmtId="0" fontId="18" fillId="9" borderId="33" xfId="0" applyFont="1" applyFill="1" applyBorder="1" applyAlignment="1" applyProtection="1">
      <alignment horizontal="center" vertical="center" wrapText="1"/>
    </xf>
    <xf numFmtId="0" fontId="18" fillId="0" borderId="26" xfId="0" applyFont="1" applyBorder="1" applyAlignment="1" applyProtection="1">
      <alignment vertical="center" wrapText="1"/>
    </xf>
    <xf numFmtId="0" fontId="18" fillId="0" borderId="26" xfId="0" applyFont="1" applyBorder="1" applyAlignment="1" applyProtection="1">
      <alignment horizontal="left" vertical="center" wrapText="1"/>
    </xf>
    <xf numFmtId="0" fontId="18" fillId="0" borderId="26" xfId="0" applyFont="1" applyBorder="1" applyAlignment="1" applyProtection="1">
      <alignment horizontal="center" vertical="center" wrapText="1"/>
      <protection locked="0"/>
    </xf>
    <xf numFmtId="0" fontId="18" fillId="0" borderId="34" xfId="0" applyFont="1" applyBorder="1" applyAlignment="1" applyProtection="1">
      <alignment wrapText="1"/>
      <protection locked="0"/>
    </xf>
    <xf numFmtId="0" fontId="18" fillId="9" borderId="19" xfId="0" applyFont="1" applyFill="1" applyBorder="1" applyAlignment="1" applyProtection="1">
      <alignment horizontal="center" vertical="center" wrapText="1"/>
    </xf>
    <xf numFmtId="0" fontId="18" fillId="0" borderId="32" xfId="0" applyFont="1" applyBorder="1" applyAlignment="1" applyProtection="1">
      <alignment vertical="center" wrapText="1"/>
    </xf>
    <xf numFmtId="0" fontId="18" fillId="0" borderId="32" xfId="0" applyFont="1" applyBorder="1" applyAlignment="1" applyProtection="1">
      <alignment horizontal="left" vertical="center" wrapText="1"/>
    </xf>
    <xf numFmtId="0" fontId="13" fillId="0" borderId="35" xfId="0" applyFont="1" applyFill="1" applyBorder="1" applyAlignment="1" applyProtection="1">
      <alignment wrapText="1"/>
      <protection locked="0"/>
    </xf>
    <xf numFmtId="0" fontId="18" fillId="0" borderId="32" xfId="0" applyFont="1" applyBorder="1" applyAlignment="1" applyProtection="1">
      <alignment horizontal="center" vertical="center" wrapText="1"/>
    </xf>
    <xf numFmtId="0" fontId="18" fillId="0" borderId="26" xfId="0" applyFont="1" applyBorder="1" applyAlignment="1" applyProtection="1">
      <alignment horizontal="center" vertical="center" wrapText="1"/>
    </xf>
    <xf numFmtId="0" fontId="13" fillId="0" borderId="0" xfId="0" applyFont="1" applyBorder="1"/>
    <xf numFmtId="0" fontId="18" fillId="0" borderId="15" xfId="0" applyFont="1" applyFill="1" applyBorder="1" applyAlignment="1" applyProtection="1">
      <alignment horizontal="center" vertical="center" wrapText="1"/>
    </xf>
    <xf numFmtId="0" fontId="13" fillId="11" borderId="25" xfId="0" applyFont="1" applyFill="1" applyBorder="1"/>
    <xf numFmtId="0" fontId="23" fillId="0" borderId="8" xfId="0" applyFont="1" applyBorder="1" applyAlignment="1">
      <alignment vertical="center" wrapText="1"/>
    </xf>
    <xf numFmtId="0" fontId="23" fillId="0" borderId="5" xfId="0" applyFont="1" applyBorder="1" applyAlignment="1">
      <alignment vertical="center" wrapText="1"/>
    </xf>
    <xf numFmtId="0" fontId="13" fillId="0" borderId="0" xfId="0" applyFont="1" applyBorder="1" applyAlignment="1">
      <alignment vertical="center" wrapText="1"/>
    </xf>
    <xf numFmtId="0" fontId="13" fillId="0" borderId="0" xfId="0" applyFont="1" applyBorder="1" applyAlignment="1">
      <alignment horizontal="left" vertical="center" wrapText="1"/>
    </xf>
    <xf numFmtId="0" fontId="13" fillId="0" borderId="0" xfId="0" applyFont="1" applyBorder="1" applyAlignment="1">
      <alignment horizontal="center" vertical="center" wrapText="1"/>
    </xf>
    <xf numFmtId="0" fontId="13" fillId="0" borderId="0" xfId="0" applyFont="1" applyBorder="1" applyAlignment="1">
      <alignment horizontal="center" vertical="center"/>
    </xf>
    <xf numFmtId="0" fontId="13" fillId="0" borderId="0" xfId="0" applyFont="1" applyBorder="1" applyAlignment="1"/>
    <xf numFmtId="0" fontId="16" fillId="8" borderId="2" xfId="0" applyFont="1" applyFill="1" applyBorder="1" applyAlignment="1" applyProtection="1">
      <alignment horizontal="center" wrapText="1"/>
    </xf>
    <xf numFmtId="0" fontId="18" fillId="0" borderId="14" xfId="0" applyFont="1" applyBorder="1" applyAlignment="1" applyProtection="1">
      <alignment horizontal="center" vertical="center" wrapText="1"/>
    </xf>
    <xf numFmtId="0" fontId="18" fillId="9" borderId="17" xfId="0" applyFont="1" applyFill="1" applyBorder="1" applyAlignment="1" applyProtection="1">
      <alignment horizontal="center" vertical="center" wrapText="1"/>
    </xf>
    <xf numFmtId="0" fontId="18" fillId="0" borderId="31" xfId="0" applyFont="1" applyFill="1" applyBorder="1" applyAlignment="1" applyProtection="1">
      <alignment horizontal="center" vertical="center" wrapText="1"/>
    </xf>
    <xf numFmtId="0" fontId="13" fillId="9" borderId="19" xfId="0" applyFont="1" applyFill="1" applyBorder="1" applyAlignment="1" applyProtection="1">
      <alignment horizontal="center" vertical="center" wrapText="1"/>
    </xf>
    <xf numFmtId="0" fontId="13" fillId="0" borderId="32" xfId="0" applyFont="1" applyFill="1" applyBorder="1" applyAlignment="1" applyProtection="1">
      <alignment vertical="center" wrapText="1"/>
    </xf>
    <xf numFmtId="0" fontId="13" fillId="0" borderId="15" xfId="0" applyFont="1" applyFill="1" applyBorder="1" applyAlignment="1" applyProtection="1">
      <alignment horizontal="left" vertical="center" wrapText="1"/>
    </xf>
    <xf numFmtId="0" fontId="13" fillId="0" borderId="15" xfId="0" applyFont="1" applyBorder="1" applyAlignment="1" applyProtection="1">
      <alignment horizontal="center" vertical="center" wrapText="1"/>
    </xf>
    <xf numFmtId="0" fontId="13" fillId="0" borderId="15" xfId="0" applyFont="1" applyBorder="1" applyAlignment="1" applyProtection="1">
      <alignment horizontal="center" vertical="center" wrapText="1"/>
      <protection locked="0"/>
    </xf>
    <xf numFmtId="0" fontId="13" fillId="0" borderId="25" xfId="0" applyFont="1" applyBorder="1" applyAlignment="1" applyProtection="1">
      <alignment horizontal="center" vertical="center" wrapText="1"/>
      <protection locked="0"/>
    </xf>
    <xf numFmtId="0" fontId="13" fillId="0" borderId="20" xfId="0" applyFont="1" applyBorder="1" applyAlignment="1" applyProtection="1">
      <alignment wrapText="1"/>
      <protection locked="0"/>
    </xf>
    <xf numFmtId="0" fontId="13" fillId="0" borderId="19" xfId="0" applyFont="1" applyFill="1" applyBorder="1" applyAlignment="1" applyProtection="1">
      <alignment horizontal="center" vertical="center" wrapText="1"/>
    </xf>
    <xf numFmtId="0" fontId="13" fillId="0" borderId="15" xfId="0" applyFont="1" applyFill="1" applyBorder="1" applyAlignment="1" applyProtection="1">
      <alignment horizontal="center" vertical="center" wrapText="1"/>
    </xf>
    <xf numFmtId="0" fontId="13" fillId="0" borderId="15" xfId="0" applyFont="1" applyFill="1" applyBorder="1" applyAlignment="1" applyProtection="1">
      <alignment horizontal="center" vertical="center" wrapText="1"/>
      <protection locked="0"/>
    </xf>
    <xf numFmtId="0" fontId="13" fillId="0" borderId="25" xfId="0" applyFont="1" applyFill="1" applyBorder="1" applyAlignment="1" applyProtection="1">
      <alignment horizontal="center" vertical="center" wrapText="1"/>
      <protection locked="0"/>
    </xf>
    <xf numFmtId="0" fontId="13" fillId="10" borderId="20" xfId="0" applyFont="1" applyFill="1" applyBorder="1" applyAlignment="1" applyProtection="1">
      <alignment wrapText="1"/>
      <protection locked="0"/>
    </xf>
    <xf numFmtId="0" fontId="13" fillId="10" borderId="0" xfId="0" applyFont="1" applyFill="1"/>
    <xf numFmtId="0" fontId="13" fillId="0" borderId="30" xfId="0" applyFont="1" applyFill="1" applyBorder="1" applyAlignment="1" applyProtection="1">
      <alignment horizontal="center" vertical="center" wrapText="1"/>
    </xf>
    <xf numFmtId="0" fontId="13" fillId="0" borderId="26" xfId="0" applyFont="1" applyFill="1" applyBorder="1" applyAlignment="1" applyProtection="1">
      <alignment vertical="center" wrapText="1"/>
    </xf>
    <xf numFmtId="0" fontId="13" fillId="0" borderId="32" xfId="0" applyFont="1" applyFill="1" applyBorder="1" applyAlignment="1" applyProtection="1">
      <alignment horizontal="center" vertical="center" wrapText="1"/>
      <protection locked="0"/>
    </xf>
    <xf numFmtId="0" fontId="13" fillId="0" borderId="28" xfId="0" applyFont="1" applyFill="1" applyBorder="1" applyAlignment="1" applyProtection="1">
      <alignment horizontal="center" vertical="center" wrapText="1"/>
      <protection locked="0"/>
    </xf>
    <xf numFmtId="0" fontId="13" fillId="0" borderId="29" xfId="0" applyFont="1" applyFill="1" applyBorder="1" applyAlignment="1" applyProtection="1">
      <alignment wrapText="1"/>
      <protection locked="0"/>
    </xf>
    <xf numFmtId="0" fontId="13" fillId="10" borderId="29" xfId="0" applyFont="1" applyFill="1" applyBorder="1" applyAlignment="1" applyProtection="1">
      <alignment wrapText="1"/>
      <protection locked="0"/>
    </xf>
    <xf numFmtId="0" fontId="18" fillId="10" borderId="0" xfId="0" applyFont="1" applyFill="1"/>
    <xf numFmtId="0" fontId="13" fillId="0" borderId="31" xfId="0" applyFont="1" applyFill="1" applyBorder="1" applyAlignment="1" applyProtection="1">
      <alignment horizontal="center" vertical="center" wrapText="1"/>
    </xf>
    <xf numFmtId="0" fontId="13" fillId="0" borderId="29" xfId="0" applyFont="1" applyFill="1" applyBorder="1" applyAlignment="1" applyProtection="1">
      <alignment horizontal="center" vertical="center" wrapText="1"/>
      <protection locked="0"/>
    </xf>
    <xf numFmtId="0" fontId="13" fillId="9" borderId="30" xfId="0" applyFont="1" applyFill="1" applyBorder="1" applyAlignment="1" applyProtection="1">
      <alignment horizontal="center" vertical="center" wrapText="1"/>
    </xf>
    <xf numFmtId="0" fontId="13" fillId="0" borderId="15" xfId="0" applyFont="1" applyBorder="1" applyAlignment="1" applyProtection="1">
      <alignment vertical="center" wrapText="1"/>
    </xf>
    <xf numFmtId="0" fontId="13" fillId="0" borderId="15" xfId="0" applyFont="1" applyBorder="1" applyAlignment="1" applyProtection="1">
      <alignment horizontal="left" vertical="center" wrapText="1"/>
    </xf>
    <xf numFmtId="0" fontId="13" fillId="0" borderId="32" xfId="0" applyFont="1" applyBorder="1" applyAlignment="1" applyProtection="1">
      <alignment horizontal="center" vertical="center" wrapText="1"/>
    </xf>
    <xf numFmtId="0" fontId="13" fillId="0" borderId="32" xfId="0" applyFont="1" applyBorder="1" applyAlignment="1" applyProtection="1">
      <alignment horizontal="center" vertical="center" wrapText="1"/>
      <protection locked="0"/>
    </xf>
    <xf numFmtId="0" fontId="13" fillId="0" borderId="28" xfId="0" applyFont="1" applyBorder="1" applyAlignment="1" applyProtection="1">
      <alignment horizontal="center" vertical="center" wrapText="1"/>
      <protection locked="0"/>
    </xf>
    <xf numFmtId="0" fontId="13" fillId="0" borderId="29" xfId="0" applyFont="1" applyBorder="1" applyAlignment="1" applyProtection="1">
      <alignment wrapText="1"/>
      <protection locked="0"/>
    </xf>
    <xf numFmtId="0" fontId="13" fillId="0" borderId="32" xfId="0" applyFont="1" applyFill="1" applyBorder="1" applyAlignment="1" applyProtection="1">
      <alignment horizontal="center" vertical="center" wrapText="1"/>
    </xf>
    <xf numFmtId="0" fontId="25" fillId="8" borderId="3" xfId="0" applyFont="1" applyFill="1" applyBorder="1" applyAlignment="1" applyProtection="1">
      <alignment wrapText="1"/>
    </xf>
    <xf numFmtId="0" fontId="13" fillId="10" borderId="34" xfId="0" applyFont="1" applyFill="1" applyBorder="1" applyAlignment="1" applyProtection="1">
      <alignment wrapText="1"/>
      <protection locked="0"/>
    </xf>
    <xf numFmtId="0" fontId="13" fillId="0" borderId="26" xfId="0" applyFont="1" applyFill="1" applyBorder="1" applyAlignment="1" applyProtection="1">
      <alignment horizontal="left" vertical="center" wrapText="1"/>
    </xf>
    <xf numFmtId="0" fontId="13" fillId="0" borderId="26" xfId="0" applyFont="1" applyFill="1" applyBorder="1" applyAlignment="1" applyProtection="1">
      <alignment horizontal="center" vertical="center" wrapText="1"/>
    </xf>
    <xf numFmtId="0" fontId="13" fillId="0" borderId="26" xfId="0" applyFont="1" applyFill="1" applyBorder="1" applyAlignment="1" applyProtection="1">
      <alignment horizontal="center" vertical="center" wrapText="1"/>
      <protection locked="0"/>
    </xf>
    <xf numFmtId="0" fontId="13" fillId="0" borderId="36" xfId="0" applyFont="1" applyFill="1" applyBorder="1" applyAlignment="1" applyProtection="1">
      <alignment horizontal="center" vertical="center" wrapText="1"/>
    </xf>
    <xf numFmtId="0" fontId="13" fillId="11" borderId="29" xfId="0" applyFont="1" applyFill="1" applyBorder="1" applyAlignment="1" applyProtection="1">
      <alignment wrapText="1"/>
      <protection locked="0"/>
    </xf>
    <xf numFmtId="0" fontId="13" fillId="11" borderId="0" xfId="0" applyFont="1" applyFill="1"/>
    <xf numFmtId="0" fontId="13" fillId="0" borderId="33" xfId="0" applyFont="1" applyFill="1" applyBorder="1" applyAlignment="1" applyProtection="1">
      <alignment horizontal="center" vertical="center" wrapText="1"/>
    </xf>
    <xf numFmtId="0" fontId="13" fillId="0" borderId="37" xfId="0" applyFont="1" applyFill="1" applyBorder="1" applyAlignment="1" applyProtection="1">
      <alignment horizontal="center" vertical="center" wrapText="1"/>
      <protection locked="0"/>
    </xf>
    <xf numFmtId="0" fontId="13" fillId="0" borderId="34" xfId="0" applyFont="1" applyBorder="1" applyAlignment="1" applyProtection="1">
      <alignment wrapText="1"/>
      <protection locked="0"/>
    </xf>
    <xf numFmtId="0" fontId="13" fillId="0" borderId="32" xfId="0" applyFont="1" applyFill="1" applyBorder="1" applyAlignment="1" applyProtection="1">
      <alignment horizontal="left" vertical="center" wrapText="1"/>
    </xf>
    <xf numFmtId="0" fontId="13" fillId="0" borderId="31" xfId="0" applyFont="1" applyFill="1" applyBorder="1" applyAlignment="1" applyProtection="1">
      <alignment vertical="center" wrapText="1"/>
    </xf>
    <xf numFmtId="0" fontId="13" fillId="0" borderId="43" xfId="0" applyFont="1" applyBorder="1" applyAlignment="1" applyProtection="1">
      <alignment wrapText="1"/>
      <protection locked="0"/>
    </xf>
    <xf numFmtId="0" fontId="13" fillId="0" borderId="44" xfId="0" applyFont="1" applyBorder="1"/>
    <xf numFmtId="0" fontId="13" fillId="9" borderId="36" xfId="0" applyFont="1" applyFill="1" applyBorder="1" applyAlignment="1" applyProtection="1">
      <alignment horizontal="center" vertical="center" wrapText="1"/>
    </xf>
    <xf numFmtId="0" fontId="13" fillId="9" borderId="31" xfId="0" applyFont="1" applyFill="1" applyBorder="1" applyAlignment="1" applyProtection="1">
      <alignment vertical="center" wrapText="1"/>
    </xf>
    <xf numFmtId="0" fontId="13" fillId="0" borderId="31" xfId="0" applyFont="1" applyBorder="1" applyAlignment="1" applyProtection="1">
      <alignment horizontal="left" vertical="center" wrapText="1"/>
    </xf>
    <xf numFmtId="0" fontId="13" fillId="0" borderId="31" xfId="0" applyFont="1" applyBorder="1" applyAlignment="1" applyProtection="1">
      <alignment horizontal="center" vertical="center" wrapText="1"/>
    </xf>
    <xf numFmtId="0" fontId="13" fillId="0" borderId="31" xfId="0" applyFont="1" applyBorder="1" applyAlignment="1" applyProtection="1">
      <alignment horizontal="center" vertical="center" wrapText="1"/>
      <protection locked="0"/>
    </xf>
    <xf numFmtId="0" fontId="13" fillId="0" borderId="8" xfId="0" applyFont="1" applyBorder="1" applyAlignment="1" applyProtection="1">
      <alignment wrapText="1"/>
      <protection locked="0"/>
    </xf>
    <xf numFmtId="0" fontId="13" fillId="0" borderId="26" xfId="0" applyFont="1" applyBorder="1" applyAlignment="1" applyProtection="1">
      <alignment horizontal="center" vertical="center" wrapText="1"/>
      <protection locked="0"/>
    </xf>
    <xf numFmtId="0" fontId="13" fillId="0" borderId="37" xfId="0" applyFont="1" applyBorder="1" applyAlignment="1" applyProtection="1">
      <alignment horizontal="center" vertical="center" wrapText="1"/>
      <protection locked="0"/>
    </xf>
    <xf numFmtId="0" fontId="13" fillId="0" borderId="20" xfId="0" applyFont="1" applyFill="1" applyBorder="1" applyAlignment="1" applyProtection="1">
      <alignment wrapText="1"/>
      <protection locked="0"/>
    </xf>
    <xf numFmtId="0" fontId="13" fillId="0" borderId="26" xfId="0" applyFont="1" applyBorder="1" applyAlignment="1" applyProtection="1">
      <alignment vertical="center" wrapText="1"/>
    </xf>
    <xf numFmtId="0" fontId="13" fillId="0" borderId="39" xfId="0" applyFont="1" applyBorder="1" applyAlignment="1" applyProtection="1">
      <alignment vertical="center" wrapText="1"/>
    </xf>
    <xf numFmtId="0" fontId="13" fillId="0" borderId="32" xfId="0" applyFont="1" applyBorder="1" applyAlignment="1" applyProtection="1">
      <alignment horizontal="left" vertical="center" wrapText="1"/>
    </xf>
    <xf numFmtId="0" fontId="25" fillId="8" borderId="5" xfId="0" applyFont="1" applyFill="1" applyBorder="1" applyAlignment="1" applyProtection="1">
      <alignment wrapText="1"/>
    </xf>
    <xf numFmtId="0" fontId="13" fillId="9" borderId="33" xfId="0" applyFont="1" applyFill="1" applyBorder="1" applyAlignment="1" applyProtection="1">
      <alignment horizontal="center" vertical="center" wrapText="1"/>
    </xf>
    <xf numFmtId="0" fontId="25" fillId="9" borderId="26" xfId="0" applyFont="1" applyFill="1" applyBorder="1" applyAlignment="1" applyProtection="1">
      <alignment horizontal="center" wrapText="1"/>
    </xf>
    <xf numFmtId="0" fontId="25" fillId="9" borderId="15" xfId="0" applyFont="1" applyFill="1" applyBorder="1" applyAlignment="1" applyProtection="1">
      <alignment horizontal="center" wrapText="1"/>
    </xf>
    <xf numFmtId="0" fontId="25" fillId="8" borderId="8" xfId="0" applyFont="1" applyFill="1" applyBorder="1" applyAlignment="1" applyProtection="1">
      <alignment wrapText="1"/>
    </xf>
    <xf numFmtId="0" fontId="13" fillId="0" borderId="38" xfId="0" applyFont="1" applyBorder="1" applyAlignment="1" applyProtection="1">
      <alignment wrapText="1"/>
      <protection locked="0"/>
    </xf>
    <xf numFmtId="0" fontId="13" fillId="0" borderId="26" xfId="0" quotePrefix="1" applyFont="1" applyFill="1" applyBorder="1" applyAlignment="1" applyProtection="1">
      <alignment horizontal="left" vertical="center" wrapText="1"/>
    </xf>
    <xf numFmtId="0" fontId="13" fillId="0" borderId="26" xfId="0" applyFont="1" applyBorder="1" applyAlignment="1" applyProtection="1">
      <alignment horizontal="left" vertical="center" wrapText="1"/>
    </xf>
    <xf numFmtId="0" fontId="13" fillId="0" borderId="26" xfId="0" applyFont="1" applyBorder="1" applyAlignment="1" applyProtection="1">
      <alignment horizontal="center" vertical="center" wrapText="1"/>
    </xf>
    <xf numFmtId="0" fontId="13" fillId="0" borderId="16" xfId="0" applyFont="1" applyFill="1" applyBorder="1" applyAlignment="1" applyProtection="1">
      <alignment horizontal="center" vertical="center" wrapText="1"/>
    </xf>
    <xf numFmtId="0" fontId="13" fillId="0" borderId="17" xfId="0" applyFont="1" applyBorder="1" applyAlignment="1" applyProtection="1">
      <alignment vertical="center" wrapText="1"/>
    </xf>
    <xf numFmtId="0" fontId="13" fillId="0" borderId="17" xfId="0" applyFont="1" applyBorder="1" applyAlignment="1" applyProtection="1">
      <alignment horizontal="left" vertical="center" wrapText="1"/>
    </xf>
    <xf numFmtId="0" fontId="13" fillId="0" borderId="17" xfId="0" applyFont="1" applyBorder="1" applyAlignment="1" applyProtection="1">
      <alignment horizontal="center" vertical="center" wrapText="1"/>
    </xf>
    <xf numFmtId="0" fontId="13" fillId="0" borderId="17" xfId="0" applyFont="1" applyBorder="1" applyAlignment="1" applyProtection="1">
      <alignment horizontal="center" vertical="center" wrapText="1"/>
      <protection locked="0"/>
    </xf>
    <xf numFmtId="0" fontId="13" fillId="0" borderId="24" xfId="0" applyFont="1" applyBorder="1" applyAlignment="1" applyProtection="1">
      <alignment horizontal="center" vertical="center" wrapText="1"/>
      <protection locked="0"/>
    </xf>
    <xf numFmtId="0" fontId="13" fillId="0" borderId="18" xfId="0" applyFont="1" applyBorder="1" applyAlignment="1" applyProtection="1">
      <alignment wrapText="1"/>
      <protection locked="0"/>
    </xf>
    <xf numFmtId="0" fontId="13" fillId="0" borderId="22" xfId="0" applyFont="1" applyFill="1" applyBorder="1" applyAlignment="1" applyProtection="1">
      <alignment vertical="center" wrapText="1"/>
    </xf>
    <xf numFmtId="0" fontId="13" fillId="0" borderId="22" xfId="0" applyFont="1" applyFill="1" applyBorder="1" applyAlignment="1" applyProtection="1">
      <alignment horizontal="left" vertical="center" wrapText="1"/>
    </xf>
    <xf numFmtId="0" fontId="13" fillId="0" borderId="22" xfId="0" applyFont="1" applyFill="1" applyBorder="1" applyAlignment="1" applyProtection="1">
      <alignment horizontal="center" vertical="center" wrapText="1"/>
    </xf>
    <xf numFmtId="0" fontId="13" fillId="0" borderId="22" xfId="0" applyFont="1" applyFill="1" applyBorder="1" applyAlignment="1" applyProtection="1">
      <alignment horizontal="center" vertical="center" wrapText="1"/>
      <protection locked="0"/>
    </xf>
    <xf numFmtId="0" fontId="13" fillId="0" borderId="40" xfId="0" applyFont="1" applyFill="1" applyBorder="1" applyAlignment="1" applyProtection="1">
      <alignment horizontal="center" vertical="center" wrapText="1"/>
      <protection locked="0"/>
    </xf>
    <xf numFmtId="0" fontId="13" fillId="0" borderId="23" xfId="0" applyFont="1" applyBorder="1" applyAlignment="1" applyProtection="1">
      <alignment wrapText="1"/>
      <protection locked="0"/>
    </xf>
    <xf numFmtId="0" fontId="13" fillId="11" borderId="34" xfId="0" applyFont="1" applyFill="1" applyBorder="1" applyAlignment="1" applyProtection="1">
      <alignment wrapText="1"/>
      <protection locked="0"/>
    </xf>
    <xf numFmtId="0" fontId="13" fillId="11" borderId="20" xfId="0" applyFont="1" applyFill="1" applyBorder="1" applyAlignment="1" applyProtection="1">
      <alignment wrapText="1"/>
      <protection locked="0"/>
    </xf>
    <xf numFmtId="0" fontId="13" fillId="0" borderId="33" xfId="0" applyFont="1" applyBorder="1" applyAlignment="1" applyProtection="1">
      <alignment horizontal="center" vertical="center" wrapText="1"/>
    </xf>
    <xf numFmtId="0" fontId="13" fillId="11" borderId="23" xfId="0" applyFont="1" applyFill="1" applyBorder="1" applyAlignment="1" applyProtection="1">
      <alignment wrapText="1"/>
      <protection locked="0"/>
    </xf>
    <xf numFmtId="0" fontId="13" fillId="0" borderId="19" xfId="0" applyFont="1" applyBorder="1" applyAlignment="1" applyProtection="1">
      <alignment horizontal="center" vertical="center" wrapText="1"/>
    </xf>
    <xf numFmtId="0" fontId="13" fillId="0" borderId="41" xfId="0" applyFont="1" applyBorder="1" applyAlignment="1" applyProtection="1">
      <alignment wrapText="1"/>
      <protection locked="0"/>
    </xf>
    <xf numFmtId="0" fontId="13" fillId="0" borderId="42" xfId="0" applyFont="1" applyBorder="1" applyAlignment="1" applyProtection="1">
      <alignment wrapText="1"/>
      <protection locked="0"/>
    </xf>
    <xf numFmtId="0" fontId="13" fillId="0" borderId="5" xfId="0" applyFont="1" applyBorder="1" applyAlignment="1" applyProtection="1">
      <alignment wrapText="1"/>
      <protection locked="0"/>
    </xf>
    <xf numFmtId="0" fontId="13" fillId="0" borderId="7" xfId="0" applyFont="1" applyBorder="1" applyAlignment="1">
      <alignment horizontal="center" vertical="center" wrapText="1"/>
    </xf>
    <xf numFmtId="0" fontId="13" fillId="0" borderId="8" xfId="0" applyFont="1" applyFill="1" applyBorder="1" applyAlignment="1" applyProtection="1">
      <alignment wrapText="1"/>
      <protection locked="0"/>
    </xf>
    <xf numFmtId="0" fontId="15" fillId="0" borderId="3" xfId="0" applyFont="1" applyBorder="1" applyAlignment="1" applyProtection="1">
      <alignment vertical="center" wrapText="1"/>
    </xf>
    <xf numFmtId="0" fontId="13" fillId="0" borderId="8" xfId="0" applyFont="1" applyBorder="1" applyAlignment="1">
      <alignment wrapText="1"/>
    </xf>
    <xf numFmtId="0" fontId="31" fillId="0" borderId="11" xfId="0" applyFont="1" applyBorder="1" applyAlignment="1">
      <alignment vertical="center" wrapText="1"/>
    </xf>
    <xf numFmtId="0" fontId="5" fillId="0" borderId="5" xfId="0" applyFont="1" applyBorder="1" applyAlignment="1">
      <alignment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0" borderId="1" xfId="0" applyFont="1" applyBorder="1" applyAlignment="1">
      <alignment vertical="center"/>
    </xf>
    <xf numFmtId="0" fontId="5" fillId="0" borderId="3" xfId="0" applyFont="1" applyBorder="1" applyAlignment="1">
      <alignment vertical="center"/>
    </xf>
    <xf numFmtId="0" fontId="5" fillId="4" borderId="1" xfId="0" applyFont="1" applyFill="1" applyBorder="1" applyAlignment="1">
      <alignment vertical="center"/>
    </xf>
    <xf numFmtId="0" fontId="5" fillId="4" borderId="2" xfId="0" applyFont="1" applyFill="1" applyBorder="1" applyAlignment="1">
      <alignment vertical="center"/>
    </xf>
    <xf numFmtId="0" fontId="5" fillId="4" borderId="3" xfId="0" applyFont="1" applyFill="1" applyBorder="1" applyAlignment="1">
      <alignment vertical="center"/>
    </xf>
    <xf numFmtId="0" fontId="5" fillId="0" borderId="1" xfId="0" applyFont="1" applyBorder="1" applyAlignment="1">
      <alignment horizontal="right" vertical="center"/>
    </xf>
    <xf numFmtId="0" fontId="5" fillId="0" borderId="2" xfId="0" applyFont="1" applyBorder="1" applyAlignment="1">
      <alignment horizontal="right" vertical="center"/>
    </xf>
    <xf numFmtId="0" fontId="5" fillId="0" borderId="3" xfId="0" applyFont="1" applyBorder="1" applyAlignment="1">
      <alignment horizontal="right" vertical="center"/>
    </xf>
    <xf numFmtId="0" fontId="5" fillId="0" borderId="9"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vertical="center"/>
    </xf>
    <xf numFmtId="0" fontId="5" fillId="0" borderId="7" xfId="0" applyFont="1" applyBorder="1" applyAlignment="1">
      <alignment vertical="center"/>
    </xf>
    <xf numFmtId="0" fontId="5" fillId="0" borderId="0" xfId="0" applyFont="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0" fontId="5" fillId="0" borderId="13" xfId="0" applyFont="1" applyBorder="1" applyAlignment="1">
      <alignment vertical="center"/>
    </xf>
    <xf numFmtId="0" fontId="5" fillId="0" borderId="11" xfId="0" applyFont="1" applyBorder="1" applyAlignment="1">
      <alignment vertical="center"/>
    </xf>
    <xf numFmtId="0" fontId="5" fillId="0" borderId="0" xfId="0" applyFont="1" applyAlignment="1">
      <alignment vertic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10" fillId="0" borderId="1" xfId="0" applyFont="1" applyBorder="1" applyAlignment="1">
      <alignment horizontal="center" vertical="center"/>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6" fillId="0" borderId="1" xfId="0" applyFont="1" applyBorder="1" applyAlignment="1">
      <alignment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12" xfId="0" applyFont="1" applyBorder="1" applyAlignment="1">
      <alignment horizontal="center" vertical="center" wrapText="1"/>
    </xf>
    <xf numFmtId="0" fontId="6" fillId="0" borderId="4" xfId="0" applyFont="1" applyBorder="1" applyAlignment="1">
      <alignment horizontal="center" vertical="center" wrapText="1"/>
    </xf>
    <xf numFmtId="0" fontId="7" fillId="0" borderId="7" xfId="0" applyFont="1" applyBorder="1" applyAlignment="1">
      <alignment vertical="center"/>
    </xf>
    <xf numFmtId="0" fontId="7" fillId="0" borderId="0" xfId="0" applyFont="1" applyBorder="1" applyAlignment="1">
      <alignment vertical="center"/>
    </xf>
    <xf numFmtId="0" fontId="7" fillId="0" borderId="8" xfId="0" applyFont="1" applyBorder="1" applyAlignment="1">
      <alignment vertical="center"/>
    </xf>
    <xf numFmtId="0" fontId="7" fillId="0" borderId="10" xfId="0" applyFont="1" applyBorder="1" applyAlignment="1">
      <alignment vertical="center"/>
    </xf>
    <xf numFmtId="0" fontId="7" fillId="0" borderId="13" xfId="0" applyFont="1" applyBorder="1" applyAlignment="1">
      <alignment vertical="center"/>
    </xf>
    <xf numFmtId="0" fontId="7" fillId="0" borderId="11" xfId="0" applyFont="1" applyBorder="1" applyAlignment="1">
      <alignment vertical="center"/>
    </xf>
    <xf numFmtId="0" fontId="7" fillId="0" borderId="10" xfId="0" applyFont="1" applyBorder="1" applyAlignment="1">
      <alignment horizontal="left" vertical="center"/>
    </xf>
    <xf numFmtId="0" fontId="7" fillId="0" borderId="13" xfId="0" applyFont="1" applyBorder="1" applyAlignment="1">
      <alignment horizontal="left" vertical="center"/>
    </xf>
    <xf numFmtId="0" fontId="7" fillId="0" borderId="11" xfId="0" applyFont="1" applyBorder="1" applyAlignment="1">
      <alignment horizontal="left" vertical="center"/>
    </xf>
    <xf numFmtId="0" fontId="7" fillId="0" borderId="7" xfId="0" applyFont="1" applyBorder="1" applyAlignment="1">
      <alignment horizontal="left" vertical="center"/>
    </xf>
    <xf numFmtId="0" fontId="7" fillId="0" borderId="0" xfId="0" applyFont="1" applyBorder="1" applyAlignment="1">
      <alignment horizontal="left" vertical="center"/>
    </xf>
    <xf numFmtId="0" fontId="7" fillId="0" borderId="8" xfId="0" applyFont="1" applyBorder="1" applyAlignment="1">
      <alignment horizontal="left" vertical="center"/>
    </xf>
    <xf numFmtId="0" fontId="7" fillId="0" borderId="7" xfId="0" applyFont="1" applyBorder="1" applyAlignment="1">
      <alignment horizontal="center" vertical="center"/>
    </xf>
    <xf numFmtId="0" fontId="7" fillId="0" borderId="0"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10" fillId="0" borderId="10" xfId="0" applyFont="1" applyBorder="1" applyAlignment="1">
      <alignment horizontal="center" vertical="center"/>
    </xf>
    <xf numFmtId="0" fontId="10" fillId="0" borderId="13" xfId="0" applyFont="1" applyBorder="1" applyAlignment="1">
      <alignment horizontal="center" vertical="center"/>
    </xf>
    <xf numFmtId="0" fontId="10" fillId="0" borderId="11" xfId="0" applyFont="1" applyBorder="1" applyAlignment="1">
      <alignment horizontal="center" vertical="center"/>
    </xf>
    <xf numFmtId="0" fontId="5" fillId="3" borderId="1" xfId="0" applyFont="1" applyFill="1" applyBorder="1" applyAlignment="1">
      <alignment vertical="center" wrapText="1"/>
    </xf>
    <xf numFmtId="0" fontId="5" fillId="3" borderId="3" xfId="0" applyFont="1" applyFill="1" applyBorder="1" applyAlignment="1">
      <alignment vertical="center" wrapText="1"/>
    </xf>
    <xf numFmtId="0" fontId="5" fillId="3" borderId="1" xfId="0" applyFont="1" applyFill="1" applyBorder="1" applyAlignment="1">
      <alignment vertical="center"/>
    </xf>
    <xf numFmtId="0" fontId="5" fillId="3" borderId="3" xfId="0" applyFont="1" applyFill="1" applyBorder="1" applyAlignment="1">
      <alignment vertical="center"/>
    </xf>
    <xf numFmtId="0" fontId="5" fillId="3" borderId="2" xfId="0" applyFont="1" applyFill="1" applyBorder="1" applyAlignment="1">
      <alignment vertical="center"/>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2" xfId="0" applyFont="1" applyBorder="1" applyAlignment="1">
      <alignment vertical="center"/>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5" borderId="1" xfId="0" applyFont="1" applyFill="1" applyBorder="1" applyAlignment="1">
      <alignment vertical="center" wrapText="1"/>
    </xf>
    <xf numFmtId="0" fontId="5" fillId="5" borderId="3" xfId="0" applyFont="1" applyFill="1" applyBorder="1" applyAlignment="1">
      <alignment vertical="center" wrapText="1"/>
    </xf>
    <xf numFmtId="0" fontId="4" fillId="5" borderId="1" xfId="0" applyFont="1" applyFill="1" applyBorder="1" applyAlignment="1">
      <alignment vertical="center"/>
    </xf>
    <xf numFmtId="0" fontId="4" fillId="5" borderId="3" xfId="0" applyFont="1" applyFill="1" applyBorder="1" applyAlignment="1">
      <alignment vertical="center"/>
    </xf>
    <xf numFmtId="0" fontId="5" fillId="0" borderId="10" xfId="0" applyFont="1" applyBorder="1" applyAlignment="1">
      <alignment horizontal="left" vertical="center"/>
    </xf>
    <xf numFmtId="0" fontId="5" fillId="0" borderId="13" xfId="0" applyFont="1" applyBorder="1" applyAlignment="1">
      <alignment horizontal="left" vertical="center"/>
    </xf>
    <xf numFmtId="0" fontId="5" fillId="0" borderId="11" xfId="0" applyFont="1" applyBorder="1" applyAlignment="1">
      <alignment horizontal="left" vertical="center"/>
    </xf>
    <xf numFmtId="0" fontId="5" fillId="0" borderId="7" xfId="0" applyFont="1" applyBorder="1" applyAlignment="1">
      <alignment horizontal="left" vertical="center"/>
    </xf>
    <xf numFmtId="0" fontId="5" fillId="0" borderId="0" xfId="0" applyFont="1" applyBorder="1" applyAlignment="1">
      <alignment horizontal="left" vertical="center"/>
    </xf>
    <xf numFmtId="0" fontId="5" fillId="0" borderId="8" xfId="0" applyFont="1" applyBorder="1" applyAlignment="1">
      <alignment horizontal="left" vertical="center"/>
    </xf>
    <xf numFmtId="0" fontId="5" fillId="0" borderId="7" xfId="0"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center"/>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5" fillId="0" borderId="10" xfId="0" applyFont="1" applyBorder="1" applyAlignment="1">
      <alignment vertical="center" wrapText="1"/>
    </xf>
    <xf numFmtId="0" fontId="5" fillId="0" borderId="11" xfId="0" applyFont="1" applyBorder="1" applyAlignment="1">
      <alignment vertical="center" wrapText="1"/>
    </xf>
    <xf numFmtId="0" fontId="5" fillId="0" borderId="9" xfId="0" applyFont="1" applyBorder="1" applyAlignment="1">
      <alignment vertical="center" wrapText="1"/>
    </xf>
    <xf numFmtId="0" fontId="5" fillId="0" borderId="5" xfId="0" applyFont="1" applyBorder="1" applyAlignment="1">
      <alignment vertical="center" wrapText="1"/>
    </xf>
    <xf numFmtId="0" fontId="5" fillId="0" borderId="13" xfId="0" applyFont="1" applyBorder="1" applyAlignment="1">
      <alignment vertical="center" wrapText="1"/>
    </xf>
    <xf numFmtId="0" fontId="5" fillId="0" borderId="6" xfId="0" applyFont="1" applyBorder="1" applyAlignment="1">
      <alignment vertical="center" wrapText="1"/>
    </xf>
    <xf numFmtId="0" fontId="5" fillId="0" borderId="0" xfId="0" applyFont="1" applyBorder="1" applyAlignment="1">
      <alignment vertical="center" wrapText="1"/>
    </xf>
    <xf numFmtId="0" fontId="5" fillId="0" borderId="8" xfId="0" applyFont="1" applyBorder="1" applyAlignment="1">
      <alignment vertical="center" wrapText="1"/>
    </xf>
    <xf numFmtId="0" fontId="5" fillId="0" borderId="7" xfId="0" applyFont="1" applyBorder="1" applyAlignment="1">
      <alignment vertical="center" wrapText="1"/>
    </xf>
    <xf numFmtId="0" fontId="0" fillId="7" borderId="1" xfId="0" applyFill="1" applyBorder="1" applyAlignment="1">
      <alignment horizontal="center"/>
    </xf>
    <xf numFmtId="0" fontId="0" fillId="7" borderId="2" xfId="0" applyFill="1" applyBorder="1" applyAlignment="1">
      <alignment horizontal="center"/>
    </xf>
    <xf numFmtId="0" fontId="0" fillId="7" borderId="3" xfId="0" applyFill="1" applyBorder="1" applyAlignment="1">
      <alignment horizontal="center"/>
    </xf>
    <xf numFmtId="0" fontId="5" fillId="6" borderId="1"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11" fillId="0" borderId="1" xfId="0" applyFont="1" applyBorder="1" applyAlignment="1">
      <alignment vertical="center" wrapText="1"/>
    </xf>
    <xf numFmtId="0" fontId="11" fillId="0" borderId="2" xfId="0" applyFont="1" applyBorder="1" applyAlignment="1">
      <alignment vertical="center" wrapText="1"/>
    </xf>
    <xf numFmtId="0" fontId="11" fillId="0" borderId="6" xfId="0" applyFont="1" applyBorder="1" applyAlignment="1">
      <alignment vertical="center" wrapText="1"/>
    </xf>
    <xf numFmtId="0" fontId="11" fillId="0" borderId="5" xfId="0" applyFont="1" applyBorder="1" applyAlignment="1">
      <alignment vertical="center" wrapText="1"/>
    </xf>
    <xf numFmtId="0" fontId="11" fillId="0" borderId="3" xfId="0" applyFont="1" applyBorder="1" applyAlignment="1">
      <alignment vertical="center" wrapText="1"/>
    </xf>
    <xf numFmtId="0" fontId="11" fillId="0" borderId="1" xfId="0" applyFont="1" applyBorder="1" applyAlignment="1">
      <alignment horizontal="justify" vertical="center" wrapText="1"/>
    </xf>
    <xf numFmtId="0" fontId="11" fillId="0" borderId="2" xfId="0" applyFont="1" applyBorder="1" applyAlignment="1">
      <alignment horizontal="justify" vertical="center" wrapText="1"/>
    </xf>
    <xf numFmtId="0" fontId="11" fillId="0" borderId="3" xfId="0" applyFont="1" applyBorder="1" applyAlignment="1">
      <alignment horizontal="justify" vertical="center" wrapText="1"/>
    </xf>
    <xf numFmtId="0" fontId="5" fillId="2" borderId="1" xfId="0" applyFont="1" applyFill="1" applyBorder="1" applyAlignment="1">
      <alignment vertical="center" wrapText="1"/>
    </xf>
    <xf numFmtId="0" fontId="5" fillId="2" borderId="2" xfId="0" applyFont="1" applyFill="1" applyBorder="1" applyAlignment="1">
      <alignment vertical="center" wrapText="1"/>
    </xf>
    <xf numFmtId="0" fontId="5" fillId="2" borderId="3" xfId="0" applyFont="1" applyFill="1" applyBorder="1" applyAlignment="1">
      <alignment vertical="center" wrapText="1"/>
    </xf>
    <xf numFmtId="0" fontId="0" fillId="8" borderId="12" xfId="0" applyFill="1" applyBorder="1" applyAlignment="1">
      <alignment horizontal="center" vertical="center"/>
    </xf>
    <xf numFmtId="0" fontId="0" fillId="8" borderId="4" xfId="0" applyFill="1" applyBorder="1" applyAlignment="1">
      <alignment horizontal="center" vertical="center"/>
    </xf>
    <xf numFmtId="0" fontId="11" fillId="2" borderId="16"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9" xfId="0" applyFont="1" applyBorder="1" applyAlignment="1">
      <alignment horizontal="left" vertical="center"/>
    </xf>
    <xf numFmtId="0" fontId="5" fillId="0" borderId="6" xfId="0" applyFont="1" applyBorder="1" applyAlignment="1">
      <alignment horizontal="left" vertical="center"/>
    </xf>
    <xf numFmtId="0" fontId="5" fillId="0" borderId="5" xfId="0" applyFont="1" applyBorder="1" applyAlignment="1">
      <alignment horizontal="left" vertical="center"/>
    </xf>
    <xf numFmtId="0" fontId="5" fillId="0" borderId="10" xfId="0" applyFont="1" applyBorder="1" applyAlignment="1">
      <alignment horizontal="left" vertical="center" wrapText="1"/>
    </xf>
    <xf numFmtId="0" fontId="5" fillId="0" borderId="13" xfId="0" applyFont="1" applyBorder="1" applyAlignment="1">
      <alignment horizontal="left" vertical="center" wrapText="1"/>
    </xf>
    <xf numFmtId="0" fontId="5" fillId="0" borderId="11" xfId="0" applyFont="1" applyBorder="1" applyAlignment="1">
      <alignment horizontal="left" vertical="center" wrapText="1"/>
    </xf>
    <xf numFmtId="0" fontId="5" fillId="0" borderId="9" xfId="0" applyFont="1" applyBorder="1" applyAlignment="1">
      <alignment horizontal="left" vertical="center" wrapText="1"/>
    </xf>
    <xf numFmtId="0" fontId="5" fillId="0" borderId="6" xfId="0" applyFont="1" applyBorder="1" applyAlignment="1">
      <alignment horizontal="left" vertical="center" wrapText="1"/>
    </xf>
    <xf numFmtId="0" fontId="5" fillId="0" borderId="5" xfId="0" applyFont="1" applyBorder="1" applyAlignment="1">
      <alignment horizontal="left" vertical="center" wrapText="1"/>
    </xf>
    <xf numFmtId="0" fontId="25" fillId="8" borderId="1" xfId="0" applyFont="1" applyFill="1" applyBorder="1" applyAlignment="1" applyProtection="1">
      <alignment horizontal="center" wrapText="1"/>
    </xf>
    <xf numFmtId="0" fontId="25" fillId="8" borderId="2" xfId="0" applyFont="1" applyFill="1" applyBorder="1" applyAlignment="1" applyProtection="1">
      <alignment horizontal="center" wrapText="1"/>
    </xf>
    <xf numFmtId="0" fontId="25" fillId="8" borderId="3" xfId="0" applyFont="1" applyFill="1" applyBorder="1" applyAlignment="1" applyProtection="1">
      <alignment horizontal="center" wrapText="1"/>
    </xf>
    <xf numFmtId="0" fontId="30" fillId="0" borderId="9" xfId="0" applyFont="1" applyBorder="1" applyAlignment="1" applyProtection="1">
      <alignment horizontal="center" vertical="center" wrapText="1"/>
    </xf>
    <xf numFmtId="0" fontId="30" fillId="0" borderId="6" xfId="0" applyFont="1" applyBorder="1" applyAlignment="1" applyProtection="1">
      <alignment horizontal="center" vertical="center" wrapText="1"/>
    </xf>
    <xf numFmtId="0" fontId="30" fillId="0" borderId="5" xfId="0" applyFont="1" applyBorder="1" applyAlignment="1" applyProtection="1">
      <alignment horizontal="center" vertical="center" wrapText="1"/>
    </xf>
    <xf numFmtId="0" fontId="31" fillId="0" borderId="10" xfId="0" applyFont="1" applyBorder="1" applyAlignment="1">
      <alignment horizontal="left" vertical="center" wrapText="1"/>
    </xf>
    <xf numFmtId="0" fontId="31" fillId="0" borderId="13" xfId="0" applyFont="1" applyBorder="1" applyAlignment="1">
      <alignment horizontal="left" vertical="center" wrapText="1"/>
    </xf>
    <xf numFmtId="0" fontId="31" fillId="0" borderId="11" xfId="0" applyFont="1" applyBorder="1" applyAlignment="1">
      <alignment horizontal="left" vertical="center" wrapText="1"/>
    </xf>
    <xf numFmtId="0" fontId="31" fillId="0" borderId="7" xfId="0" applyFont="1" applyBorder="1" applyAlignment="1">
      <alignment horizontal="left" vertical="center" wrapText="1"/>
    </xf>
    <xf numFmtId="0" fontId="31" fillId="0" borderId="0" xfId="0" applyFont="1" applyBorder="1" applyAlignment="1">
      <alignment horizontal="left" vertical="center" wrapText="1"/>
    </xf>
    <xf numFmtId="0" fontId="31" fillId="0" borderId="8" xfId="0" applyFont="1" applyBorder="1" applyAlignment="1">
      <alignment horizontal="left" vertical="center" wrapText="1"/>
    </xf>
    <xf numFmtId="0" fontId="31" fillId="0" borderId="9" xfId="0" applyFont="1" applyBorder="1" applyAlignment="1">
      <alignment horizontal="left" vertical="center" wrapText="1"/>
    </xf>
    <xf numFmtId="0" fontId="31" fillId="0" borderId="6" xfId="0" applyFont="1" applyBorder="1" applyAlignment="1">
      <alignment horizontal="left" vertical="center" wrapText="1"/>
    </xf>
    <xf numFmtId="0" fontId="31" fillId="0" borderId="5" xfId="0" applyFont="1" applyBorder="1" applyAlignment="1">
      <alignment horizontal="left" vertical="center" wrapText="1"/>
    </xf>
    <xf numFmtId="0" fontId="25" fillId="8" borderId="1" xfId="0" applyFont="1" applyFill="1" applyBorder="1" applyAlignment="1" applyProtection="1">
      <alignment horizontal="center" vertical="center" wrapText="1"/>
    </xf>
    <xf numFmtId="0" fontId="25" fillId="8" borderId="2" xfId="0" applyFont="1" applyFill="1" applyBorder="1" applyAlignment="1" applyProtection="1">
      <alignment horizontal="center" vertical="center" wrapText="1"/>
    </xf>
    <xf numFmtId="0" fontId="25" fillId="8" borderId="3" xfId="0" applyFont="1" applyFill="1" applyBorder="1" applyAlignment="1" applyProtection="1">
      <alignment horizontal="center" vertical="center" wrapText="1"/>
    </xf>
    <xf numFmtId="0" fontId="16" fillId="8" borderId="1" xfId="0" applyFont="1" applyFill="1" applyBorder="1" applyAlignment="1" applyProtection="1">
      <alignment horizontal="center" wrapText="1"/>
    </xf>
    <xf numFmtId="0" fontId="16" fillId="8" borderId="2" xfId="0" applyFont="1" applyFill="1" applyBorder="1" applyAlignment="1" applyProtection="1">
      <alignment horizontal="center" wrapText="1"/>
    </xf>
    <xf numFmtId="0" fontId="16" fillId="8" borderId="3" xfId="0" applyFont="1" applyFill="1" applyBorder="1" applyAlignment="1" applyProtection="1">
      <alignment horizontal="center" wrapText="1"/>
    </xf>
    <xf numFmtId="0" fontId="16" fillId="0" borderId="10" xfId="0" applyFont="1" applyBorder="1" applyAlignment="1" applyProtection="1">
      <alignment horizontal="center" vertical="center" wrapText="1"/>
    </xf>
    <xf numFmtId="0" fontId="16" fillId="0" borderId="11" xfId="0" applyFont="1" applyBorder="1" applyAlignment="1" applyProtection="1">
      <alignment horizontal="center" vertical="center" wrapText="1"/>
    </xf>
    <xf numFmtId="0" fontId="16" fillId="0" borderId="9" xfId="0" applyFont="1" applyBorder="1" applyAlignment="1" applyProtection="1">
      <alignment horizontal="center" vertical="center" wrapText="1"/>
    </xf>
    <xf numFmtId="0" fontId="16" fillId="0" borderId="5" xfId="0" applyFont="1" applyBorder="1" applyAlignment="1" applyProtection="1">
      <alignment horizontal="center" vertical="center" wrapText="1"/>
    </xf>
    <xf numFmtId="0" fontId="16" fillId="0" borderId="12" xfId="0" applyFont="1" applyBorder="1" applyAlignment="1" applyProtection="1">
      <alignment horizontal="center" vertical="center" wrapText="1"/>
    </xf>
    <xf numFmtId="0" fontId="16" fillId="0" borderId="4" xfId="0" applyFont="1" applyBorder="1" applyAlignment="1" applyProtection="1">
      <alignment horizontal="center" vertical="center" wrapText="1"/>
    </xf>
    <xf numFmtId="0" fontId="17" fillId="0" borderId="12" xfId="0" applyFont="1" applyBorder="1" applyAlignment="1" applyProtection="1">
      <alignment horizontal="center" vertical="center" wrapText="1"/>
    </xf>
    <xf numFmtId="0" fontId="17" fillId="0" borderId="4" xfId="0" applyFont="1" applyBorder="1" applyAlignment="1" applyProtection="1">
      <alignment horizontal="center" vertical="center" wrapText="1"/>
    </xf>
    <xf numFmtId="0" fontId="17" fillId="0" borderId="1" xfId="0" applyFont="1" applyBorder="1" applyAlignment="1" applyProtection="1">
      <alignment horizontal="center" wrapText="1"/>
    </xf>
    <xf numFmtId="0" fontId="17" fillId="0" borderId="2" xfId="0" applyFont="1" applyBorder="1" applyAlignment="1" applyProtection="1">
      <alignment horizontal="center" wrapText="1"/>
    </xf>
    <xf numFmtId="0" fontId="5"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34" fillId="0" borderId="25" xfId="3" applyFont="1" applyBorder="1" applyAlignment="1">
      <alignment horizontal="center" vertical="center" wrapText="1"/>
    </xf>
    <xf numFmtId="0" fontId="34" fillId="0" borderId="45" xfId="3" applyFont="1" applyBorder="1" applyAlignment="1">
      <alignment horizontal="center" vertical="center" wrapText="1"/>
    </xf>
    <xf numFmtId="0" fontId="1" fillId="0" borderId="0" xfId="3"/>
    <xf numFmtId="0" fontId="34" fillId="0" borderId="0" xfId="3" applyFont="1" applyBorder="1" applyAlignment="1">
      <alignment horizontal="left" vertical="center"/>
    </xf>
    <xf numFmtId="0" fontId="34" fillId="0" borderId="0" xfId="3" applyFont="1" applyBorder="1" applyAlignment="1">
      <alignment horizontal="center" vertical="center" wrapText="1"/>
    </xf>
    <xf numFmtId="0" fontId="34" fillId="0" borderId="0" xfId="3" applyFont="1" applyBorder="1" applyAlignment="1">
      <alignment horizontal="center" vertical="center"/>
    </xf>
    <xf numFmtId="0" fontId="32" fillId="12" borderId="25" xfId="3" applyFont="1" applyFill="1" applyBorder="1" applyAlignment="1">
      <alignment horizontal="center" vertical="center" wrapText="1"/>
    </xf>
    <xf numFmtId="0" fontId="32" fillId="12" borderId="15" xfId="3" applyFont="1" applyFill="1" applyBorder="1" applyAlignment="1">
      <alignment horizontal="center" vertical="center" wrapText="1"/>
    </xf>
    <xf numFmtId="0" fontId="32" fillId="12" borderId="45" xfId="3" applyFont="1" applyFill="1" applyBorder="1" applyAlignment="1">
      <alignment horizontal="center" vertical="center" wrapText="1"/>
    </xf>
    <xf numFmtId="0" fontId="33" fillId="0" borderId="0" xfId="3" applyFont="1"/>
    <xf numFmtId="0" fontId="1" fillId="13" borderId="25" xfId="3" applyFill="1" applyBorder="1" applyAlignment="1">
      <alignment horizontal="center" vertical="center"/>
    </xf>
    <xf numFmtId="0" fontId="33" fillId="13" borderId="15" xfId="3" applyFont="1" applyFill="1" applyBorder="1" applyAlignment="1">
      <alignment vertical="center"/>
    </xf>
    <xf numFmtId="0" fontId="33" fillId="13" borderId="45" xfId="3" applyFont="1" applyFill="1" applyBorder="1" applyAlignment="1">
      <alignment horizontal="center" vertical="center"/>
    </xf>
    <xf numFmtId="0" fontId="1" fillId="13" borderId="15" xfId="3" applyFill="1" applyBorder="1" applyAlignment="1">
      <alignment vertical="center"/>
    </xf>
    <xf numFmtId="0" fontId="1" fillId="0" borderId="0" xfId="3" applyAlignment="1">
      <alignment vertical="center"/>
    </xf>
    <xf numFmtId="0" fontId="33" fillId="13" borderId="15" xfId="3" applyFont="1" applyFill="1" applyBorder="1" applyAlignment="1">
      <alignment horizontal="left" vertical="center" indent="1"/>
    </xf>
    <xf numFmtId="0" fontId="38" fillId="0" borderId="46" xfId="3" applyFont="1" applyFill="1" applyBorder="1" applyAlignment="1">
      <alignment horizontal="center" vertical="center"/>
    </xf>
    <xf numFmtId="0" fontId="38" fillId="0" borderId="31" xfId="3" applyFont="1" applyFill="1" applyBorder="1" applyAlignment="1">
      <alignment horizontal="left" vertical="center"/>
    </xf>
    <xf numFmtId="0" fontId="38" fillId="0" borderId="0" xfId="3" applyFont="1" applyFill="1" applyBorder="1" applyAlignment="1">
      <alignment horizontal="center" vertical="center"/>
    </xf>
    <xf numFmtId="0" fontId="1" fillId="0" borderId="31" xfId="3" applyBorder="1" applyAlignment="1">
      <alignment vertical="center"/>
    </xf>
    <xf numFmtId="0" fontId="1" fillId="13" borderId="25" xfId="3" applyFill="1" applyBorder="1" applyAlignment="1">
      <alignment horizontal="center"/>
    </xf>
    <xf numFmtId="0" fontId="33" fillId="13" borderId="15" xfId="3" applyFont="1" applyFill="1" applyBorder="1"/>
    <xf numFmtId="0" fontId="33" fillId="13" borderId="45" xfId="3" applyFont="1" applyFill="1" applyBorder="1" applyAlignment="1">
      <alignment horizontal="center"/>
    </xf>
    <xf numFmtId="0" fontId="1" fillId="13" borderId="15" xfId="3" applyFill="1" applyBorder="1"/>
    <xf numFmtId="0" fontId="1" fillId="0" borderId="25" xfId="3" applyBorder="1" applyAlignment="1">
      <alignment horizontal="center"/>
    </xf>
    <xf numFmtId="0" fontId="1" fillId="0" borderId="15" xfId="3" applyBorder="1" applyAlignment="1">
      <alignment horizontal="left" indent="1"/>
    </xf>
    <xf numFmtId="0" fontId="1" fillId="0" borderId="27" xfId="3" applyBorder="1" applyAlignment="1">
      <alignment horizontal="center"/>
    </xf>
    <xf numFmtId="0" fontId="1" fillId="0" borderId="15" xfId="3" applyBorder="1"/>
    <xf numFmtId="0" fontId="33" fillId="0" borderId="15" xfId="3" applyFont="1" applyBorder="1" applyAlignment="1">
      <alignment horizontal="left" vertical="center" wrapText="1" indent="1"/>
    </xf>
    <xf numFmtId="0" fontId="1" fillId="0" borderId="27" xfId="3" applyFont="1" applyBorder="1" applyAlignment="1">
      <alignment horizontal="center" vertical="center" wrapText="1"/>
    </xf>
    <xf numFmtId="0" fontId="0" fillId="0" borderId="15" xfId="3" applyFont="1" applyBorder="1" applyAlignment="1">
      <alignment horizontal="left" vertical="center" wrapText="1" indent="1"/>
    </xf>
    <xf numFmtId="0" fontId="1" fillId="0" borderId="15" xfId="3" applyFont="1" applyBorder="1" applyAlignment="1">
      <alignment horizontal="left" wrapText="1" indent="1"/>
    </xf>
    <xf numFmtId="0" fontId="1" fillId="0" borderId="15" xfId="3" applyFont="1" applyBorder="1" applyAlignment="1">
      <alignment horizontal="left" vertical="center" wrapText="1" indent="1"/>
    </xf>
    <xf numFmtId="0" fontId="1" fillId="0" borderId="46" xfId="3" applyBorder="1" applyAlignment="1">
      <alignment horizontal="center" vertical="center"/>
    </xf>
    <xf numFmtId="0" fontId="1" fillId="0" borderId="31" xfId="3" applyFont="1" applyBorder="1" applyAlignment="1">
      <alignment horizontal="left" wrapText="1" indent="1"/>
    </xf>
    <xf numFmtId="0" fontId="1" fillId="0" borderId="0" xfId="3" applyBorder="1" applyAlignment="1">
      <alignment horizontal="center" wrapText="1"/>
    </xf>
    <xf numFmtId="0" fontId="1" fillId="0" borderId="31" xfId="3" applyBorder="1"/>
    <xf numFmtId="0" fontId="1" fillId="0" borderId="31" xfId="3" applyFont="1" applyBorder="1" applyAlignment="1">
      <alignment horizontal="left" vertical="center" wrapText="1" indent="1"/>
    </xf>
    <xf numFmtId="0" fontId="1" fillId="0" borderId="0" xfId="3" applyBorder="1" applyAlignment="1">
      <alignment horizontal="center" vertical="center" wrapText="1"/>
    </xf>
    <xf numFmtId="0" fontId="1" fillId="0" borderId="25" xfId="3" applyBorder="1" applyAlignment="1">
      <alignment horizontal="center" vertical="center"/>
    </xf>
    <xf numFmtId="0" fontId="39" fillId="9" borderId="15" xfId="3" applyFont="1" applyFill="1" applyBorder="1" applyAlignment="1">
      <alignment horizontal="left" wrapText="1" indent="1"/>
    </xf>
    <xf numFmtId="0" fontId="39" fillId="9" borderId="27" xfId="3" applyFont="1" applyFill="1" applyBorder="1" applyAlignment="1">
      <alignment horizontal="center" wrapText="1"/>
    </xf>
    <xf numFmtId="0" fontId="40" fillId="0" borderId="15" xfId="3" applyFont="1" applyBorder="1" applyAlignment="1">
      <alignment vertical="center" wrapText="1"/>
    </xf>
    <xf numFmtId="0" fontId="1" fillId="0" borderId="27" xfId="3" applyFont="1" applyBorder="1" applyAlignment="1">
      <alignment horizontal="center" wrapText="1"/>
    </xf>
    <xf numFmtId="0" fontId="33" fillId="0" borderId="15" xfId="3" applyFont="1" applyBorder="1"/>
    <xf numFmtId="0" fontId="1" fillId="0" borderId="15" xfId="3" applyFont="1" applyBorder="1"/>
    <xf numFmtId="0" fontId="1" fillId="0" borderId="27" xfId="3" applyFont="1" applyBorder="1" applyAlignment="1">
      <alignment horizontal="center"/>
    </xf>
    <xf numFmtId="0" fontId="1" fillId="0" borderId="46" xfId="3" applyBorder="1" applyAlignment="1">
      <alignment horizontal="center"/>
    </xf>
    <xf numFmtId="0" fontId="1" fillId="0" borderId="31" xfId="3" applyBorder="1" applyAlignment="1">
      <alignment horizontal="left" indent="1"/>
    </xf>
    <xf numFmtId="0" fontId="1" fillId="0" borderId="0" xfId="3" applyBorder="1" applyAlignment="1">
      <alignment horizontal="center"/>
    </xf>
    <xf numFmtId="0" fontId="1" fillId="0" borderId="31" xfId="3" applyBorder="1" applyAlignment="1">
      <alignment horizontal="left" wrapText="1" indent="1"/>
    </xf>
    <xf numFmtId="0" fontId="1" fillId="0" borderId="45" xfId="3" applyBorder="1" applyAlignment="1">
      <alignment horizontal="center" wrapText="1"/>
    </xf>
    <xf numFmtId="0" fontId="0" fillId="0" borderId="15" xfId="3" applyFont="1" applyBorder="1" applyAlignment="1">
      <alignment horizontal="left" wrapText="1" indent="1"/>
    </xf>
    <xf numFmtId="0" fontId="32" fillId="9" borderId="47" xfId="3" applyFont="1" applyFill="1" applyBorder="1" applyAlignment="1">
      <alignment horizontal="center" vertical="center" wrapText="1"/>
    </xf>
    <xf numFmtId="0" fontId="1" fillId="0" borderId="0" xfId="3" applyAlignment="1">
      <alignment horizontal="center"/>
    </xf>
  </cellXfs>
  <cellStyles count="4">
    <cellStyle name="Normal" xfId="0" builtinId="0"/>
    <cellStyle name="Normal 2" xfId="1"/>
    <cellStyle name="Normal 3" xfId="2"/>
    <cellStyle name="Normal 3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1</xdr:col>
      <xdr:colOff>19396</xdr:colOff>
      <xdr:row>0</xdr:row>
      <xdr:rowOff>27017</xdr:rowOff>
    </xdr:from>
    <xdr:to>
      <xdr:col>1</xdr:col>
      <xdr:colOff>19396</xdr:colOff>
      <xdr:row>2</xdr:row>
      <xdr:rowOff>159449</xdr:rowOff>
    </xdr:to>
    <xdr:pic>
      <xdr:nvPicPr>
        <xdr:cNvPr id="2" name="1 Imagen">
          <a:extLst>
            <a:ext uri="{FF2B5EF4-FFF2-40B4-BE49-F238E27FC236}">
              <a16:creationId xmlns:a16="http://schemas.microsoft.com/office/drawing/2014/main" id="{C1B72BF7-8939-50F9-D2DC-101588BE43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396" y="27017"/>
          <a:ext cx="0" cy="9007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136077</xdr:colOff>
      <xdr:row>1</xdr:row>
      <xdr:rowOff>54883</xdr:rowOff>
    </xdr:from>
    <xdr:to>
      <xdr:col>7</xdr:col>
      <xdr:colOff>1524168</xdr:colOff>
      <xdr:row>2</xdr:row>
      <xdr:rowOff>183949</xdr:rowOff>
    </xdr:to>
    <xdr:sp macro="" textlink="">
      <xdr:nvSpPr>
        <xdr:cNvPr id="3" name="4 CuadroTexto">
          <a:extLst>
            <a:ext uri="{FF2B5EF4-FFF2-40B4-BE49-F238E27FC236}">
              <a16:creationId xmlns:a16="http://schemas.microsoft.com/office/drawing/2014/main" id="{EEC078AF-E9D0-AA04-AF6C-50BD5D4C4DA3}"/>
            </a:ext>
          </a:extLst>
        </xdr:cNvPr>
        <xdr:cNvSpPr txBox="1"/>
      </xdr:nvSpPr>
      <xdr:spPr>
        <a:xfrm>
          <a:off x="1323527" y="588283"/>
          <a:ext cx="13065741" cy="36401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twoCellAnchor editAs="oneCell">
    <xdr:from>
      <xdr:col>1</xdr:col>
      <xdr:colOff>52917</xdr:colOff>
      <xdr:row>0</xdr:row>
      <xdr:rowOff>63500</xdr:rowOff>
    </xdr:from>
    <xdr:to>
      <xdr:col>2</xdr:col>
      <xdr:colOff>78801</xdr:colOff>
      <xdr:row>1</xdr:row>
      <xdr:rowOff>35065</xdr:rowOff>
    </xdr:to>
    <xdr:pic>
      <xdr:nvPicPr>
        <xdr:cNvPr id="4" name="1 Imagen">
          <a:extLst>
            <a:ext uri="{FF2B5EF4-FFF2-40B4-BE49-F238E27FC236}">
              <a16:creationId xmlns:a16="http://schemas.microsoft.com/office/drawing/2014/main" id="{C1B72BF7-8939-50F9-D2DC-101588BE43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917" y="63500"/>
          <a:ext cx="1213334" cy="5049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71718</xdr:colOff>
      <xdr:row>0</xdr:row>
      <xdr:rowOff>124264</xdr:rowOff>
    </xdr:from>
    <xdr:to>
      <xdr:col>1</xdr:col>
      <xdr:colOff>562311</xdr:colOff>
      <xdr:row>0</xdr:row>
      <xdr:rowOff>558110</xdr:rowOff>
    </xdr:to>
    <xdr:pic>
      <xdr:nvPicPr>
        <xdr:cNvPr id="2"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718" y="124264"/>
          <a:ext cx="1227193" cy="43384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zoomScale="85" zoomScaleNormal="85" workbookViewId="0">
      <selection activeCell="L22" sqref="L22"/>
    </sheetView>
  </sheetViews>
  <sheetFormatPr baseColWidth="10" defaultRowHeight="10.5" x14ac:dyDescent="0.25"/>
  <cols>
    <col min="1" max="1" width="12.625" customWidth="1"/>
    <col min="2" max="2" width="35.375" customWidth="1"/>
    <col min="3" max="3" width="10.125" bestFit="1" customWidth="1"/>
    <col min="4" max="4" width="12.875" bestFit="1" customWidth="1"/>
    <col min="5" max="8" width="14" customWidth="1"/>
    <col min="9" max="9" width="13.625" bestFit="1" customWidth="1"/>
  </cols>
  <sheetData>
    <row r="1" spans="1:9" ht="13.75" customHeight="1" thickBot="1" x14ac:dyDescent="0.3">
      <c r="A1" t="s">
        <v>1</v>
      </c>
    </row>
    <row r="2" spans="1:9" ht="48" customHeight="1" thickBot="1" x14ac:dyDescent="0.3">
      <c r="A2" s="221" t="s">
        <v>329</v>
      </c>
      <c r="B2" s="222"/>
      <c r="C2" s="222"/>
      <c r="D2" s="222"/>
      <c r="E2" s="222"/>
      <c r="F2" s="222"/>
      <c r="G2" s="222"/>
      <c r="H2" s="222"/>
      <c r="I2" s="223"/>
    </row>
    <row r="3" spans="1:9" ht="18" customHeight="1" thickBot="1" x14ac:dyDescent="0.3">
      <c r="A3" s="1" t="s">
        <v>0</v>
      </c>
      <c r="B3" s="15"/>
      <c r="C3" s="16"/>
      <c r="D3" s="16"/>
      <c r="E3" s="16"/>
      <c r="F3" s="17"/>
      <c r="G3" s="18" t="s">
        <v>2</v>
      </c>
      <c r="H3" s="19"/>
      <c r="I3" s="20"/>
    </row>
    <row r="4" spans="1:9" ht="11" thickBot="1" x14ac:dyDescent="0.3">
      <c r="A4" s="224" t="s">
        <v>9</v>
      </c>
      <c r="B4" s="225"/>
      <c r="C4" s="228" t="s">
        <v>61</v>
      </c>
      <c r="D4" s="228" t="s">
        <v>10</v>
      </c>
      <c r="E4" s="2" t="s">
        <v>11</v>
      </c>
      <c r="F4" s="2" t="s">
        <v>12</v>
      </c>
      <c r="G4" s="2" t="s">
        <v>13</v>
      </c>
      <c r="H4" s="2" t="s">
        <v>14</v>
      </c>
      <c r="I4" s="228" t="s">
        <v>15</v>
      </c>
    </row>
    <row r="5" spans="1:9" ht="11" thickBot="1" x14ac:dyDescent="0.3">
      <c r="A5" s="226"/>
      <c r="B5" s="227"/>
      <c r="C5" s="229"/>
      <c r="D5" s="229"/>
      <c r="E5" s="3"/>
      <c r="F5" s="3"/>
      <c r="G5" s="4"/>
      <c r="H5" s="3"/>
      <c r="I5" s="229"/>
    </row>
    <row r="6" spans="1:9" ht="11" thickBot="1" x14ac:dyDescent="0.3">
      <c r="A6" s="230"/>
      <c r="B6" s="231"/>
      <c r="C6" s="14"/>
      <c r="D6" s="5"/>
      <c r="E6" s="7"/>
      <c r="F6" s="7"/>
      <c r="G6" s="8"/>
      <c r="H6" s="7"/>
      <c r="I6" s="47">
        <f>+E6*$E$5+F6*$F$5+G6*$G$5+H6*$H$5</f>
        <v>0</v>
      </c>
    </row>
    <row r="7" spans="1:9" ht="11" thickBot="1" x14ac:dyDescent="0.3">
      <c r="A7" s="230"/>
      <c r="B7" s="231"/>
      <c r="C7" s="14"/>
      <c r="D7" s="5"/>
      <c r="E7" s="7"/>
      <c r="F7" s="7"/>
      <c r="G7" s="8"/>
      <c r="H7" s="7"/>
      <c r="I7" s="47">
        <f t="shared" ref="I7:I11" si="0">+E7*$E$5+F7*$F$5+G7*$G$5+H7*$H$5</f>
        <v>0</v>
      </c>
    </row>
    <row r="8" spans="1:9" ht="11" thickBot="1" x14ac:dyDescent="0.3">
      <c r="A8" s="230"/>
      <c r="B8" s="231"/>
      <c r="C8" s="14"/>
      <c r="D8" s="5"/>
      <c r="E8" s="7"/>
      <c r="F8" s="7"/>
      <c r="G8" s="8"/>
      <c r="H8" s="7"/>
      <c r="I8" s="47">
        <f t="shared" si="0"/>
        <v>0</v>
      </c>
    </row>
    <row r="9" spans="1:9" ht="11" thickBot="1" x14ac:dyDescent="0.3">
      <c r="A9" s="230"/>
      <c r="B9" s="231"/>
      <c r="C9" s="14"/>
      <c r="D9" s="5"/>
      <c r="E9" s="7"/>
      <c r="F9" s="7"/>
      <c r="G9" s="8"/>
      <c r="H9" s="7"/>
      <c r="I9" s="47">
        <f t="shared" si="0"/>
        <v>0</v>
      </c>
    </row>
    <row r="10" spans="1:9" ht="11" thickBot="1" x14ac:dyDescent="0.3">
      <c r="A10" s="230"/>
      <c r="B10" s="231"/>
      <c r="C10" s="14"/>
      <c r="D10" s="5"/>
      <c r="E10" s="7"/>
      <c r="F10" s="7"/>
      <c r="G10" s="8"/>
      <c r="H10" s="7"/>
      <c r="I10" s="47">
        <f t="shared" si="0"/>
        <v>0</v>
      </c>
    </row>
    <row r="11" spans="1:9" ht="11" thickBot="1" x14ac:dyDescent="0.3">
      <c r="A11" s="230"/>
      <c r="B11" s="231"/>
      <c r="C11" s="14"/>
      <c r="D11" s="5"/>
      <c r="E11" s="7"/>
      <c r="F11" s="7"/>
      <c r="G11" s="8"/>
      <c r="H11" s="7"/>
      <c r="I11" s="47">
        <f t="shared" si="0"/>
        <v>0</v>
      </c>
    </row>
    <row r="12" spans="1:9" ht="11" thickBot="1" x14ac:dyDescent="0.3">
      <c r="A12" s="232" t="s">
        <v>63</v>
      </c>
      <c r="B12" s="233"/>
      <c r="C12" s="233"/>
      <c r="D12" s="234"/>
      <c r="E12" s="9">
        <f>SUBTOTAL(9,E6:E11)</f>
        <v>0</v>
      </c>
      <c r="F12" s="9">
        <f t="shared" ref="F12:H12" si="1">SUBTOTAL(9,F6:F11)</f>
        <v>0</v>
      </c>
      <c r="G12" s="9">
        <f t="shared" si="1"/>
        <v>0</v>
      </c>
      <c r="H12" s="9">
        <f t="shared" si="1"/>
        <v>0</v>
      </c>
      <c r="I12" s="48"/>
    </row>
    <row r="13" spans="1:9" ht="11" thickBot="1" x14ac:dyDescent="0.3">
      <c r="A13" s="232" t="s">
        <v>62</v>
      </c>
      <c r="B13" s="233"/>
      <c r="C13" s="233"/>
      <c r="D13" s="234"/>
      <c r="E13" s="9">
        <f>+E5*E12</f>
        <v>0</v>
      </c>
      <c r="F13" s="9">
        <f t="shared" ref="F13:H13" si="2">+F5*F12</f>
        <v>0</v>
      </c>
      <c r="G13" s="9">
        <f t="shared" si="2"/>
        <v>0</v>
      </c>
      <c r="H13" s="9">
        <f t="shared" si="2"/>
        <v>0</v>
      </c>
      <c r="I13" s="48">
        <f>SUBTOTAL(9,E13:H13)</f>
        <v>0</v>
      </c>
    </row>
    <row r="14" spans="1:9" ht="15" thickBot="1" x14ac:dyDescent="0.4">
      <c r="A14" s="230"/>
      <c r="B14" s="231"/>
      <c r="C14" s="14"/>
      <c r="D14" s="5"/>
      <c r="E14" s="6"/>
      <c r="F14" s="6"/>
      <c r="G14" s="11"/>
      <c r="H14" s="6"/>
      <c r="I14" s="49"/>
    </row>
    <row r="15" spans="1:9" ht="15" thickBot="1" x14ac:dyDescent="0.4">
      <c r="A15" s="230"/>
      <c r="B15" s="231"/>
      <c r="C15" s="14"/>
      <c r="D15" s="5"/>
      <c r="E15" s="6"/>
      <c r="F15" s="6"/>
      <c r="G15" s="11"/>
      <c r="H15" s="6"/>
      <c r="I15" s="49"/>
    </row>
    <row r="16" spans="1:9" ht="15" thickBot="1" x14ac:dyDescent="0.4">
      <c r="A16" s="230"/>
      <c r="B16" s="231"/>
      <c r="C16" s="14"/>
      <c r="D16" s="5"/>
      <c r="E16" s="6"/>
      <c r="F16" s="6"/>
      <c r="G16" s="11"/>
      <c r="H16" s="6"/>
      <c r="I16" s="49"/>
    </row>
    <row r="17" spans="1:9" ht="15" thickBot="1" x14ac:dyDescent="0.4">
      <c r="A17" s="230"/>
      <c r="B17" s="231"/>
      <c r="C17" s="14"/>
      <c r="D17" s="5"/>
      <c r="E17" s="6"/>
      <c r="F17" s="6"/>
      <c r="G17" s="11"/>
      <c r="H17" s="6"/>
      <c r="I17" s="49"/>
    </row>
    <row r="18" spans="1:9" ht="15" thickBot="1" x14ac:dyDescent="0.4">
      <c r="A18" s="230"/>
      <c r="B18" s="231"/>
      <c r="C18" s="14"/>
      <c r="D18" s="5"/>
      <c r="E18" s="6"/>
      <c r="F18" s="6"/>
      <c r="G18" s="11"/>
      <c r="H18" s="6"/>
      <c r="I18" s="49"/>
    </row>
    <row r="19" spans="1:9" ht="15" thickBot="1" x14ac:dyDescent="0.4">
      <c r="A19" s="230"/>
      <c r="B19" s="231"/>
      <c r="C19" s="14"/>
      <c r="D19" s="5"/>
      <c r="E19" s="6"/>
      <c r="F19" s="6"/>
      <c r="G19" s="11"/>
      <c r="H19" s="6"/>
      <c r="I19" s="49"/>
    </row>
    <row r="20" spans="1:9" ht="15" thickBot="1" x14ac:dyDescent="0.4">
      <c r="A20" s="230"/>
      <c r="B20" s="231"/>
      <c r="C20" s="14"/>
      <c r="D20" s="5"/>
      <c r="E20" s="6"/>
      <c r="F20" s="6"/>
      <c r="G20" s="11"/>
      <c r="H20" s="6"/>
      <c r="I20" s="49"/>
    </row>
    <row r="21" spans="1:9" ht="15" thickBot="1" x14ac:dyDescent="0.4">
      <c r="A21" s="230"/>
      <c r="B21" s="231"/>
      <c r="C21" s="14"/>
      <c r="D21" s="5"/>
      <c r="E21" s="6"/>
      <c r="F21" s="6"/>
      <c r="G21" s="11"/>
      <c r="H21" s="6"/>
      <c r="I21" s="49"/>
    </row>
    <row r="22" spans="1:9" ht="15" thickBot="1" x14ac:dyDescent="0.4">
      <c r="A22" s="230"/>
      <c r="B22" s="231"/>
      <c r="C22" s="14"/>
      <c r="D22" s="5"/>
      <c r="E22" s="6"/>
      <c r="F22" s="6"/>
      <c r="G22" s="11"/>
      <c r="H22" s="6"/>
      <c r="I22" s="49"/>
    </row>
    <row r="23" spans="1:9" ht="15" thickBot="1" x14ac:dyDescent="0.4">
      <c r="A23" s="230"/>
      <c r="B23" s="231"/>
      <c r="C23" s="14"/>
      <c r="D23" s="5"/>
      <c r="E23" s="6"/>
      <c r="F23" s="6"/>
      <c r="G23" s="11"/>
      <c r="H23" s="6"/>
      <c r="I23" s="49"/>
    </row>
    <row r="24" spans="1:9" ht="15" thickBot="1" x14ac:dyDescent="0.4">
      <c r="A24" s="230"/>
      <c r="B24" s="231"/>
      <c r="C24" s="14"/>
      <c r="D24" s="5"/>
      <c r="E24" s="6"/>
      <c r="F24" s="6"/>
      <c r="G24" s="11"/>
      <c r="H24" s="6"/>
      <c r="I24" s="49"/>
    </row>
    <row r="25" spans="1:9" ht="15" thickBot="1" x14ac:dyDescent="0.4">
      <c r="A25" s="230"/>
      <c r="B25" s="231"/>
      <c r="C25" s="14"/>
      <c r="D25" s="5"/>
      <c r="E25" s="6"/>
      <c r="F25" s="6"/>
      <c r="G25" s="11"/>
      <c r="H25" s="6"/>
      <c r="I25" s="49"/>
    </row>
    <row r="26" spans="1:9" ht="15" thickBot="1" x14ac:dyDescent="0.4">
      <c r="A26" s="230"/>
      <c r="B26" s="231"/>
      <c r="C26" s="14"/>
      <c r="D26" s="5"/>
      <c r="E26" s="6"/>
      <c r="F26" s="6"/>
      <c r="G26" s="11"/>
      <c r="H26" s="6"/>
      <c r="I26" s="49"/>
    </row>
    <row r="27" spans="1:9" ht="15" thickBot="1" x14ac:dyDescent="0.4">
      <c r="A27" s="230"/>
      <c r="B27" s="231"/>
      <c r="C27" s="14"/>
      <c r="D27" s="5"/>
      <c r="E27" s="6"/>
      <c r="F27" s="6"/>
      <c r="G27" s="11"/>
      <c r="H27" s="6"/>
      <c r="I27" s="49"/>
    </row>
    <row r="28" spans="1:9" ht="15" thickBot="1" x14ac:dyDescent="0.4">
      <c r="A28" s="230"/>
      <c r="B28" s="231"/>
      <c r="C28" s="14"/>
      <c r="D28" s="5"/>
      <c r="E28" s="6"/>
      <c r="F28" s="6"/>
      <c r="G28" s="11"/>
      <c r="H28" s="6"/>
      <c r="I28" s="49"/>
    </row>
    <row r="29" spans="1:9" ht="11" thickBot="1" x14ac:dyDescent="0.3">
      <c r="A29" s="232" t="s">
        <v>64</v>
      </c>
      <c r="B29" s="233"/>
      <c r="C29" s="233"/>
      <c r="D29" s="234"/>
      <c r="E29" s="9">
        <f>SUBTOTAL(9,E14:E28)</f>
        <v>0</v>
      </c>
      <c r="F29" s="9">
        <f t="shared" ref="F29:H29" si="3">SUBTOTAL(9,F14:F28)</f>
        <v>0</v>
      </c>
      <c r="G29" s="9">
        <f t="shared" si="3"/>
        <v>0</v>
      </c>
      <c r="H29" s="9">
        <f t="shared" si="3"/>
        <v>0</v>
      </c>
      <c r="I29" s="48"/>
    </row>
    <row r="30" spans="1:9" ht="11" thickBot="1" x14ac:dyDescent="0.3">
      <c r="A30" s="232" t="s">
        <v>65</v>
      </c>
      <c r="B30" s="233"/>
      <c r="C30" s="233"/>
      <c r="D30" s="234"/>
      <c r="E30" s="9">
        <v>0</v>
      </c>
      <c r="F30" s="9">
        <v>0</v>
      </c>
      <c r="G30" s="10">
        <v>0</v>
      </c>
      <c r="H30" s="9">
        <v>0</v>
      </c>
      <c r="I30" s="48"/>
    </row>
    <row r="31" spans="1:9" ht="11" thickBot="1" x14ac:dyDescent="0.3">
      <c r="A31" s="232" t="s">
        <v>112</v>
      </c>
      <c r="B31" s="233"/>
      <c r="C31" s="233"/>
      <c r="D31" s="234"/>
      <c r="E31" s="9">
        <f>+$E$5*(E29+E30)</f>
        <v>0</v>
      </c>
      <c r="F31" s="9">
        <f>+$F$5*(F29+F30)</f>
        <v>0</v>
      </c>
      <c r="G31" s="9">
        <f>+$G$5*(G29+G30)</f>
        <v>0</v>
      </c>
      <c r="H31" s="9">
        <f>+$H$5*(H29+H30)</f>
        <v>0</v>
      </c>
      <c r="I31" s="48">
        <f>SUBTOTAL(9,E31:H31)</f>
        <v>0</v>
      </c>
    </row>
    <row r="32" spans="1:9" ht="11" thickBot="1" x14ac:dyDescent="0.3">
      <c r="A32" s="235" t="s">
        <v>16</v>
      </c>
      <c r="B32" s="236"/>
      <c r="C32" s="236"/>
      <c r="D32" s="236"/>
      <c r="E32" s="236"/>
      <c r="F32" s="236"/>
      <c r="G32" s="236"/>
      <c r="H32" s="237"/>
      <c r="I32" s="50">
        <f>+I31+I13</f>
        <v>0</v>
      </c>
    </row>
    <row r="33" spans="1:9" ht="11" thickBot="1" x14ac:dyDescent="0.3">
      <c r="A33" s="235" t="s">
        <v>17</v>
      </c>
      <c r="B33" s="236"/>
      <c r="C33" s="236"/>
      <c r="D33" s="236"/>
      <c r="E33" s="236"/>
      <c r="F33" s="236"/>
      <c r="G33" s="236"/>
      <c r="H33" s="237"/>
      <c r="I33" s="7"/>
    </row>
    <row r="34" spans="1:9" ht="11" thickBot="1" x14ac:dyDescent="0.3">
      <c r="A34" s="235" t="s">
        <v>18</v>
      </c>
      <c r="B34" s="236"/>
      <c r="C34" s="236"/>
      <c r="D34" s="236"/>
      <c r="E34" s="236"/>
      <c r="F34" s="236"/>
      <c r="G34" s="236"/>
      <c r="H34" s="237"/>
      <c r="I34" s="7"/>
    </row>
    <row r="35" spans="1:9" ht="11" thickBot="1" x14ac:dyDescent="0.3">
      <c r="A35" s="235" t="s">
        <v>19</v>
      </c>
      <c r="B35" s="236"/>
      <c r="C35" s="236"/>
      <c r="D35" s="236"/>
      <c r="E35" s="236"/>
      <c r="F35" s="236"/>
      <c r="G35" s="236"/>
      <c r="H35" s="237"/>
      <c r="I35" s="50">
        <f>SUM(I32:I34)</f>
        <v>0</v>
      </c>
    </row>
    <row r="36" spans="1:9" x14ac:dyDescent="0.25">
      <c r="A36" s="244" t="s">
        <v>6</v>
      </c>
      <c r="B36" s="245"/>
      <c r="C36" s="245"/>
      <c r="D36" s="246"/>
      <c r="E36" s="244" t="s">
        <v>8</v>
      </c>
      <c r="F36" s="245"/>
      <c r="G36" s="245"/>
      <c r="H36" s="245"/>
      <c r="I36" s="246"/>
    </row>
    <row r="37" spans="1:9" x14ac:dyDescent="0.25">
      <c r="A37" s="241" t="s">
        <v>7</v>
      </c>
      <c r="B37" s="242"/>
      <c r="C37" s="242"/>
      <c r="D37" s="243"/>
      <c r="E37" s="241" t="s">
        <v>7</v>
      </c>
      <c r="F37" s="247"/>
      <c r="G37" s="247"/>
      <c r="H37" s="247"/>
      <c r="I37" s="243"/>
    </row>
    <row r="38" spans="1:9" x14ac:dyDescent="0.25">
      <c r="A38" s="248"/>
      <c r="B38" s="249"/>
      <c r="C38" s="249"/>
      <c r="D38" s="250"/>
      <c r="E38" s="241"/>
      <c r="F38" s="247"/>
      <c r="G38" s="247"/>
      <c r="H38" s="247"/>
      <c r="I38" s="243"/>
    </row>
    <row r="39" spans="1:9" x14ac:dyDescent="0.25">
      <c r="A39" s="248"/>
      <c r="B39" s="249"/>
      <c r="C39" s="249"/>
      <c r="D39" s="250"/>
      <c r="E39" s="241"/>
      <c r="F39" s="247"/>
      <c r="G39" s="247"/>
      <c r="H39" s="247"/>
      <c r="I39" s="243"/>
    </row>
    <row r="40" spans="1:9" x14ac:dyDescent="0.25">
      <c r="A40" s="248"/>
      <c r="B40" s="249"/>
      <c r="C40" s="249"/>
      <c r="D40" s="250"/>
      <c r="E40" s="241"/>
      <c r="F40" s="247"/>
      <c r="G40" s="247"/>
      <c r="H40" s="247"/>
      <c r="I40" s="243"/>
    </row>
    <row r="41" spans="1:9" ht="11" thickBot="1" x14ac:dyDescent="0.3">
      <c r="A41" s="251"/>
      <c r="B41" s="252"/>
      <c r="C41" s="252"/>
      <c r="D41" s="253"/>
      <c r="E41" s="238"/>
      <c r="F41" s="239"/>
      <c r="G41" s="239"/>
      <c r="H41" s="239"/>
      <c r="I41" s="240"/>
    </row>
  </sheetData>
  <mergeCells count="47">
    <mergeCell ref="E41:I41"/>
    <mergeCell ref="A37:D37"/>
    <mergeCell ref="E36:I36"/>
    <mergeCell ref="E37:I37"/>
    <mergeCell ref="E38:I38"/>
    <mergeCell ref="E39:I39"/>
    <mergeCell ref="E40:I40"/>
    <mergeCell ref="A36:D36"/>
    <mergeCell ref="A38:D38"/>
    <mergeCell ref="A39:D39"/>
    <mergeCell ref="A40:D40"/>
    <mergeCell ref="A41:D41"/>
    <mergeCell ref="A31:D31"/>
    <mergeCell ref="A32:H32"/>
    <mergeCell ref="A33:H33"/>
    <mergeCell ref="A34:H34"/>
    <mergeCell ref="A35:H35"/>
    <mergeCell ref="A30:D30"/>
    <mergeCell ref="A19:B19"/>
    <mergeCell ref="A20:B20"/>
    <mergeCell ref="A21:B21"/>
    <mergeCell ref="A22:B22"/>
    <mergeCell ref="A23:B23"/>
    <mergeCell ref="A24:B24"/>
    <mergeCell ref="A29:D29"/>
    <mergeCell ref="A25:B25"/>
    <mergeCell ref="A26:B26"/>
    <mergeCell ref="A27:B27"/>
    <mergeCell ref="A28:B28"/>
    <mergeCell ref="A18:B18"/>
    <mergeCell ref="A6:B6"/>
    <mergeCell ref="A7:B7"/>
    <mergeCell ref="A8:B8"/>
    <mergeCell ref="A9:B9"/>
    <mergeCell ref="A10:B10"/>
    <mergeCell ref="A11:B11"/>
    <mergeCell ref="A12:D12"/>
    <mergeCell ref="A13:D13"/>
    <mergeCell ref="A14:B14"/>
    <mergeCell ref="A15:B15"/>
    <mergeCell ref="A16:B16"/>
    <mergeCell ref="A17:B17"/>
    <mergeCell ref="A2:I2"/>
    <mergeCell ref="A4:B5"/>
    <mergeCell ref="D4:D5"/>
    <mergeCell ref="I4:I5"/>
    <mergeCell ref="C4:C5"/>
  </mergeCells>
  <pageMargins left="0.70866141732283472" right="0.70866141732283472" top="0.74803149606299213" bottom="0.74803149606299213" header="0.31496062992125984" footer="0.31496062992125984"/>
  <pageSetup scale="88"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selection activeCell="H5" sqref="H5"/>
    </sheetView>
  </sheetViews>
  <sheetFormatPr baseColWidth="10" defaultRowHeight="10.5" x14ac:dyDescent="0.25"/>
  <cols>
    <col min="1" max="1" width="25.625" customWidth="1"/>
  </cols>
  <sheetData>
    <row r="1" spans="1:9" ht="15" thickBot="1" x14ac:dyDescent="0.3">
      <c r="A1" s="256" t="s">
        <v>20</v>
      </c>
      <c r="B1" s="222"/>
      <c r="C1" s="222"/>
      <c r="D1" s="222"/>
      <c r="E1" s="222"/>
      <c r="F1" s="222"/>
      <c r="G1" s="222"/>
      <c r="H1" s="222"/>
      <c r="I1" s="223"/>
    </row>
    <row r="2" spans="1:9" ht="11" thickBot="1" x14ac:dyDescent="0.3">
      <c r="A2" s="261" t="s">
        <v>0</v>
      </c>
      <c r="B2" s="262"/>
      <c r="C2" s="263"/>
      <c r="D2" s="264" t="s">
        <v>1</v>
      </c>
      <c r="E2" s="265"/>
      <c r="F2" s="265"/>
      <c r="G2" s="266"/>
      <c r="H2" s="27" t="s">
        <v>2</v>
      </c>
      <c r="I2" s="28"/>
    </row>
    <row r="3" spans="1:9" ht="11" thickBot="1" x14ac:dyDescent="0.3">
      <c r="A3" s="267" t="s">
        <v>21</v>
      </c>
      <c r="B3" s="254" t="s">
        <v>3</v>
      </c>
      <c r="C3" s="255"/>
      <c r="D3" s="254" t="s">
        <v>4</v>
      </c>
      <c r="E3" s="255"/>
      <c r="F3" s="254" t="s">
        <v>22</v>
      </c>
      <c r="G3" s="255"/>
      <c r="H3" s="254" t="s">
        <v>5</v>
      </c>
      <c r="I3" s="255"/>
    </row>
    <row r="4" spans="1:9" ht="11" thickBot="1" x14ac:dyDescent="0.3">
      <c r="A4" s="268"/>
      <c r="B4" s="21" t="s">
        <v>23</v>
      </c>
      <c r="C4" s="21" t="s">
        <v>24</v>
      </c>
      <c r="D4" s="21" t="s">
        <v>23</v>
      </c>
      <c r="E4" s="21" t="s">
        <v>24</v>
      </c>
      <c r="F4" s="21" t="s">
        <v>23</v>
      </c>
      <c r="G4" s="21" t="s">
        <v>24</v>
      </c>
      <c r="H4" s="21" t="s">
        <v>23</v>
      </c>
      <c r="I4" s="21" t="s">
        <v>24</v>
      </c>
    </row>
    <row r="5" spans="1:9" ht="11" thickBot="1" x14ac:dyDescent="0.3">
      <c r="A5" s="29" t="s">
        <v>25</v>
      </c>
      <c r="B5" s="23"/>
      <c r="C5" s="24"/>
      <c r="D5" s="24"/>
      <c r="E5" s="24"/>
      <c r="F5" s="24"/>
      <c r="G5" s="25"/>
      <c r="H5" s="24"/>
      <c r="I5" s="25"/>
    </row>
    <row r="6" spans="1:9" ht="11" thickBot="1" x14ac:dyDescent="0.3">
      <c r="A6" s="29" t="s">
        <v>26</v>
      </c>
      <c r="B6" s="23"/>
      <c r="C6" s="24"/>
      <c r="D6" s="24"/>
      <c r="E6" s="24"/>
      <c r="F6" s="24"/>
      <c r="G6" s="25"/>
      <c r="H6" s="24"/>
      <c r="I6" s="25"/>
    </row>
    <row r="7" spans="1:9" ht="11" thickBot="1" x14ac:dyDescent="0.3">
      <c r="A7" s="29">
        <v>3</v>
      </c>
      <c r="B7" s="23"/>
      <c r="C7" s="24"/>
      <c r="D7" s="24"/>
      <c r="E7" s="24"/>
      <c r="F7" s="24"/>
      <c r="G7" s="25"/>
      <c r="H7" s="24"/>
      <c r="I7" s="25"/>
    </row>
    <row r="8" spans="1:9" ht="11" thickBot="1" x14ac:dyDescent="0.3">
      <c r="A8" s="29">
        <v>4</v>
      </c>
      <c r="B8" s="23"/>
      <c r="C8" s="24"/>
      <c r="D8" s="24"/>
      <c r="E8" s="24"/>
      <c r="F8" s="24"/>
      <c r="G8" s="25"/>
      <c r="H8" s="24"/>
      <c r="I8" s="25"/>
    </row>
    <row r="9" spans="1:9" ht="11" thickBot="1" x14ac:dyDescent="0.3">
      <c r="A9" s="29">
        <v>5</v>
      </c>
      <c r="B9" s="23"/>
      <c r="C9" s="24"/>
      <c r="D9" s="24"/>
      <c r="E9" s="24"/>
      <c r="F9" s="24"/>
      <c r="G9" s="25"/>
      <c r="H9" s="24"/>
      <c r="I9" s="25"/>
    </row>
    <row r="10" spans="1:9" ht="11" thickBot="1" x14ac:dyDescent="0.3">
      <c r="A10" s="29">
        <v>6</v>
      </c>
      <c r="B10" s="23"/>
      <c r="C10" s="24"/>
      <c r="D10" s="24"/>
      <c r="E10" s="24"/>
      <c r="F10" s="24"/>
      <c r="G10" s="25"/>
      <c r="H10" s="24"/>
      <c r="I10" s="25"/>
    </row>
    <row r="11" spans="1:9" ht="11" thickBot="1" x14ac:dyDescent="0.3">
      <c r="A11" s="29">
        <v>7</v>
      </c>
      <c r="B11" s="23"/>
      <c r="C11" s="24"/>
      <c r="D11" s="24"/>
      <c r="E11" s="24"/>
      <c r="F11" s="24"/>
      <c r="G11" s="25"/>
      <c r="H11" s="24"/>
      <c r="I11" s="25"/>
    </row>
    <row r="12" spans="1:9" ht="11" thickBot="1" x14ac:dyDescent="0.3">
      <c r="A12" s="29">
        <v>8</v>
      </c>
      <c r="B12" s="23"/>
      <c r="C12" s="24"/>
      <c r="D12" s="24"/>
      <c r="E12" s="24"/>
      <c r="F12" s="24"/>
      <c r="G12" s="25"/>
      <c r="H12" s="24"/>
      <c r="I12" s="25"/>
    </row>
    <row r="13" spans="1:9" ht="11" thickBot="1" x14ac:dyDescent="0.3">
      <c r="A13" s="29">
        <v>9</v>
      </c>
      <c r="B13" s="23"/>
      <c r="C13" s="24"/>
      <c r="D13" s="24"/>
      <c r="E13" s="24"/>
      <c r="F13" s="24"/>
      <c r="G13" s="25"/>
      <c r="H13" s="24"/>
      <c r="I13" s="25"/>
    </row>
    <row r="14" spans="1:9" ht="11" thickBot="1" x14ac:dyDescent="0.3">
      <c r="A14" s="29">
        <v>10</v>
      </c>
      <c r="B14" s="23"/>
      <c r="C14" s="24"/>
      <c r="D14" s="24"/>
      <c r="E14" s="24"/>
      <c r="F14" s="24"/>
      <c r="G14" s="25"/>
      <c r="H14" s="24"/>
      <c r="I14" s="25"/>
    </row>
    <row r="15" spans="1:9" ht="11" thickBot="1" x14ac:dyDescent="0.3">
      <c r="A15" s="29">
        <v>11</v>
      </c>
      <c r="B15" s="23"/>
      <c r="C15" s="24"/>
      <c r="D15" s="24"/>
      <c r="E15" s="24"/>
      <c r="F15" s="24"/>
      <c r="G15" s="25"/>
      <c r="H15" s="24"/>
      <c r="I15" s="25"/>
    </row>
    <row r="16" spans="1:9" ht="11" thickBot="1" x14ac:dyDescent="0.3">
      <c r="A16" s="29">
        <v>12</v>
      </c>
      <c r="B16" s="23"/>
      <c r="C16" s="24"/>
      <c r="D16" s="24"/>
      <c r="E16" s="24"/>
      <c r="F16" s="24"/>
      <c r="G16" s="25"/>
      <c r="H16" s="24"/>
      <c r="I16" s="25"/>
    </row>
    <row r="17" spans="1:9" ht="11" thickBot="1" x14ac:dyDescent="0.3">
      <c r="A17" s="29">
        <v>13</v>
      </c>
      <c r="B17" s="23"/>
      <c r="C17" s="24"/>
      <c r="D17" s="24"/>
      <c r="E17" s="24"/>
      <c r="F17" s="24"/>
      <c r="G17" s="25"/>
      <c r="H17" s="24"/>
      <c r="I17" s="25"/>
    </row>
    <row r="18" spans="1:9" ht="11" thickBot="1" x14ac:dyDescent="0.3">
      <c r="A18" s="29">
        <v>14</v>
      </c>
      <c r="B18" s="23"/>
      <c r="C18" s="24"/>
      <c r="D18" s="24"/>
      <c r="E18" s="24"/>
      <c r="F18" s="24"/>
      <c r="G18" s="25"/>
      <c r="H18" s="24"/>
      <c r="I18" s="25"/>
    </row>
    <row r="19" spans="1:9" ht="11" thickBot="1" x14ac:dyDescent="0.3">
      <c r="A19" s="29">
        <v>15</v>
      </c>
      <c r="B19" s="23"/>
      <c r="C19" s="24"/>
      <c r="D19" s="24"/>
      <c r="E19" s="24"/>
      <c r="F19" s="24"/>
      <c r="G19" s="25"/>
      <c r="H19" s="24"/>
      <c r="I19" s="25"/>
    </row>
    <row r="20" spans="1:9" ht="11" thickBot="1" x14ac:dyDescent="0.3">
      <c r="A20" s="29">
        <v>16</v>
      </c>
      <c r="B20" s="23"/>
      <c r="C20" s="24"/>
      <c r="D20" s="24"/>
      <c r="E20" s="24"/>
      <c r="F20" s="24"/>
      <c r="G20" s="25"/>
      <c r="H20" s="24"/>
      <c r="I20" s="25"/>
    </row>
    <row r="21" spans="1:9" ht="11" thickBot="1" x14ac:dyDescent="0.3">
      <c r="A21" s="29">
        <v>17</v>
      </c>
      <c r="B21" s="23"/>
      <c r="C21" s="24"/>
      <c r="D21" s="24"/>
      <c r="E21" s="24"/>
      <c r="F21" s="24"/>
      <c r="G21" s="25"/>
      <c r="H21" s="24"/>
      <c r="I21" s="25"/>
    </row>
    <row r="22" spans="1:9" ht="11" thickBot="1" x14ac:dyDescent="0.3">
      <c r="A22" s="29">
        <v>18</v>
      </c>
      <c r="B22" s="23"/>
      <c r="C22" s="24"/>
      <c r="D22" s="24"/>
      <c r="E22" s="24"/>
      <c r="F22" s="24"/>
      <c r="G22" s="25"/>
      <c r="H22" s="24"/>
      <c r="I22" s="25"/>
    </row>
    <row r="23" spans="1:9" ht="11" thickBot="1" x14ac:dyDescent="0.3">
      <c r="A23" s="29">
        <v>19</v>
      </c>
      <c r="B23" s="23"/>
      <c r="C23" s="24"/>
      <c r="D23" s="24"/>
      <c r="E23" s="24"/>
      <c r="F23" s="24"/>
      <c r="G23" s="25"/>
      <c r="H23" s="24"/>
      <c r="I23" s="25"/>
    </row>
    <row r="24" spans="1:9" ht="11" thickBot="1" x14ac:dyDescent="0.3">
      <c r="A24" s="29">
        <v>20</v>
      </c>
      <c r="B24" s="23"/>
      <c r="C24" s="24"/>
      <c r="D24" s="24"/>
      <c r="E24" s="24"/>
      <c r="F24" s="24"/>
      <c r="G24" s="25"/>
      <c r="H24" s="24"/>
      <c r="I24" s="25"/>
    </row>
    <row r="25" spans="1:9" ht="11" thickBot="1" x14ac:dyDescent="0.3">
      <c r="A25" s="29">
        <v>21</v>
      </c>
      <c r="B25" s="23"/>
      <c r="C25" s="24"/>
      <c r="D25" s="24"/>
      <c r="E25" s="24"/>
      <c r="F25" s="24"/>
      <c r="G25" s="25"/>
      <c r="H25" s="24"/>
      <c r="I25" s="25"/>
    </row>
    <row r="26" spans="1:9" ht="11" thickBot="1" x14ac:dyDescent="0.3">
      <c r="A26" s="29">
        <v>22</v>
      </c>
      <c r="B26" s="23"/>
      <c r="C26" s="24"/>
      <c r="D26" s="24"/>
      <c r="E26" s="24"/>
      <c r="F26" s="24"/>
      <c r="G26" s="25"/>
      <c r="H26" s="24"/>
      <c r="I26" s="25"/>
    </row>
    <row r="27" spans="1:9" ht="11" thickBot="1" x14ac:dyDescent="0.3">
      <c r="A27" s="29">
        <v>23</v>
      </c>
      <c r="B27" s="23"/>
      <c r="C27" s="24"/>
      <c r="D27" s="24"/>
      <c r="E27" s="24"/>
      <c r="F27" s="24"/>
      <c r="G27" s="25"/>
      <c r="H27" s="24"/>
      <c r="I27" s="25"/>
    </row>
    <row r="28" spans="1:9" ht="11" thickBot="1" x14ac:dyDescent="0.3">
      <c r="A28" s="29">
        <v>24</v>
      </c>
      <c r="B28" s="23"/>
      <c r="C28" s="24"/>
      <c r="D28" s="24"/>
      <c r="E28" s="24"/>
      <c r="F28" s="24"/>
      <c r="G28" s="25"/>
      <c r="H28" s="24"/>
      <c r="I28" s="25"/>
    </row>
    <row r="29" spans="1:9" ht="11" thickBot="1" x14ac:dyDescent="0.3">
      <c r="A29" s="29">
        <v>25</v>
      </c>
      <c r="B29" s="23"/>
      <c r="C29" s="24"/>
      <c r="D29" s="24"/>
      <c r="E29" s="24"/>
      <c r="F29" s="24"/>
      <c r="G29" s="25"/>
      <c r="H29" s="24"/>
      <c r="I29" s="25"/>
    </row>
    <row r="30" spans="1:9" ht="11" thickBot="1" x14ac:dyDescent="0.3">
      <c r="A30" s="29">
        <v>26</v>
      </c>
      <c r="B30" s="23"/>
      <c r="C30" s="24"/>
      <c r="D30" s="24"/>
      <c r="E30" s="24"/>
      <c r="F30" s="24"/>
      <c r="G30" s="25"/>
      <c r="H30" s="24"/>
      <c r="I30" s="25"/>
    </row>
    <row r="31" spans="1:9" ht="11" thickBot="1" x14ac:dyDescent="0.3">
      <c r="A31" s="29">
        <v>27</v>
      </c>
      <c r="B31" s="23"/>
      <c r="C31" s="24"/>
      <c r="D31" s="24"/>
      <c r="E31" s="24"/>
      <c r="F31" s="24"/>
      <c r="G31" s="25"/>
      <c r="H31" s="24"/>
      <c r="I31" s="25"/>
    </row>
    <row r="32" spans="1:9" ht="11" thickBot="1" x14ac:dyDescent="0.3">
      <c r="A32" s="29">
        <v>28</v>
      </c>
      <c r="B32" s="23"/>
      <c r="C32" s="24"/>
      <c r="D32" s="24"/>
      <c r="E32" s="24"/>
      <c r="F32" s="24"/>
      <c r="G32" s="25"/>
      <c r="H32" s="24"/>
      <c r="I32" s="25"/>
    </row>
    <row r="33" spans="1:9" ht="11" thickBot="1" x14ac:dyDescent="0.3">
      <c r="A33" s="29">
        <v>29</v>
      </c>
      <c r="B33" s="23"/>
      <c r="C33" s="24"/>
      <c r="D33" s="24"/>
      <c r="E33" s="24"/>
      <c r="F33" s="24"/>
      <c r="G33" s="25"/>
      <c r="H33" s="24"/>
      <c r="I33" s="25"/>
    </row>
    <row r="34" spans="1:9" ht="11" thickBot="1" x14ac:dyDescent="0.3">
      <c r="A34" s="29">
        <v>30</v>
      </c>
      <c r="B34" s="23"/>
      <c r="C34" s="24"/>
      <c r="D34" s="24"/>
      <c r="E34" s="24"/>
      <c r="F34" s="24"/>
      <c r="G34" s="25"/>
      <c r="H34" s="24"/>
      <c r="I34" s="25"/>
    </row>
    <row r="35" spans="1:9" ht="11" thickBot="1" x14ac:dyDescent="0.3">
      <c r="A35" s="29">
        <v>31</v>
      </c>
      <c r="B35" s="23"/>
      <c r="C35" s="24"/>
      <c r="D35" s="24"/>
      <c r="E35" s="24"/>
      <c r="F35" s="24"/>
      <c r="G35" s="25"/>
      <c r="H35" s="24"/>
      <c r="I35" s="25"/>
    </row>
    <row r="36" spans="1:9" ht="11" thickBot="1" x14ac:dyDescent="0.3">
      <c r="A36" s="22" t="s">
        <v>27</v>
      </c>
      <c r="B36" s="26">
        <f>SUBTOTAL(9,B5:B35)</f>
        <v>0</v>
      </c>
      <c r="C36" s="46">
        <f t="shared" ref="C36:I36" si="0">SUBTOTAL(9,C5:C35)</f>
        <v>0</v>
      </c>
      <c r="D36" s="46">
        <f t="shared" si="0"/>
        <v>0</v>
      </c>
      <c r="E36" s="46">
        <f t="shared" si="0"/>
        <v>0</v>
      </c>
      <c r="F36" s="46">
        <f t="shared" si="0"/>
        <v>0</v>
      </c>
      <c r="G36" s="46">
        <f t="shared" si="0"/>
        <v>0</v>
      </c>
      <c r="H36" s="46">
        <f t="shared" si="0"/>
        <v>0</v>
      </c>
      <c r="I36" s="46">
        <f t="shared" si="0"/>
        <v>0</v>
      </c>
    </row>
    <row r="37" spans="1:9" ht="11" thickBot="1" x14ac:dyDescent="0.3">
      <c r="A37" s="22" t="s">
        <v>28</v>
      </c>
      <c r="B37" s="257">
        <f>IF((B36+C36)&gt;90,0,(90-(B36+C36)))</f>
        <v>90</v>
      </c>
      <c r="C37" s="258"/>
      <c r="D37" s="259">
        <f>IF((D36+E36)&gt;90,0,(90-(D36+E36)))</f>
        <v>90</v>
      </c>
      <c r="E37" s="260"/>
      <c r="F37" s="259">
        <f>IF((F36+G36)&gt;90,0,(90-(F36+G36)))</f>
        <v>90</v>
      </c>
      <c r="G37" s="260"/>
      <c r="H37" s="259">
        <f>IF((H36+I36)&gt;90,0,(90-(H36+I36)))</f>
        <v>90</v>
      </c>
      <c r="I37" s="260"/>
    </row>
    <row r="38" spans="1:9" ht="11" thickBot="1" x14ac:dyDescent="0.3">
      <c r="A38" s="22" t="s">
        <v>29</v>
      </c>
      <c r="B38" s="257">
        <f>+B36+C36+B37</f>
        <v>90</v>
      </c>
      <c r="C38" s="258"/>
      <c r="D38" s="257">
        <f t="shared" ref="D38" si="1">+D36+E36+D37</f>
        <v>90</v>
      </c>
      <c r="E38" s="258"/>
      <c r="F38" s="257">
        <f t="shared" ref="F38" si="2">+F36+G36+F37</f>
        <v>90</v>
      </c>
      <c r="G38" s="258"/>
      <c r="H38" s="257">
        <f t="shared" ref="H38" si="3">+H36+I36+H37</f>
        <v>90</v>
      </c>
      <c r="I38" s="258"/>
    </row>
    <row r="39" spans="1:9" ht="10.25" customHeight="1" x14ac:dyDescent="0.25">
      <c r="A39" s="272" t="s">
        <v>6</v>
      </c>
      <c r="B39" s="273"/>
      <c r="C39" s="273"/>
      <c r="D39" s="274"/>
      <c r="E39" s="275" t="s">
        <v>8</v>
      </c>
      <c r="F39" s="276"/>
      <c r="G39" s="276"/>
      <c r="H39" s="276"/>
      <c r="I39" s="277"/>
    </row>
    <row r="40" spans="1:9" ht="10.25" customHeight="1" x14ac:dyDescent="0.25">
      <c r="A40" s="269" t="s">
        <v>7</v>
      </c>
      <c r="B40" s="270"/>
      <c r="C40" s="270"/>
      <c r="D40" s="271"/>
      <c r="E40" s="278" t="s">
        <v>7</v>
      </c>
      <c r="F40" s="279"/>
      <c r="G40" s="279"/>
      <c r="H40" s="279"/>
      <c r="I40" s="280"/>
    </row>
    <row r="41" spans="1:9" ht="10.25" customHeight="1" x14ac:dyDescent="0.25">
      <c r="A41" s="248"/>
      <c r="B41" s="249"/>
      <c r="C41" s="249"/>
      <c r="D41" s="250"/>
      <c r="E41" s="281"/>
      <c r="F41" s="282"/>
      <c r="G41" s="282"/>
      <c r="H41" s="282"/>
      <c r="I41" s="283"/>
    </row>
    <row r="42" spans="1:9" ht="10.25" customHeight="1" x14ac:dyDescent="0.25">
      <c r="A42" s="248"/>
      <c r="B42" s="249"/>
      <c r="C42" s="249"/>
      <c r="D42" s="250"/>
      <c r="E42" s="281"/>
      <c r="F42" s="282"/>
      <c r="G42" s="282"/>
      <c r="H42" s="282"/>
      <c r="I42" s="283"/>
    </row>
    <row r="43" spans="1:9" ht="10.75" customHeight="1" thickBot="1" x14ac:dyDescent="0.3">
      <c r="A43" s="251"/>
      <c r="B43" s="252"/>
      <c r="C43" s="252"/>
      <c r="D43" s="253"/>
      <c r="E43" s="284"/>
      <c r="F43" s="285"/>
      <c r="G43" s="285"/>
      <c r="H43" s="285"/>
      <c r="I43" s="286"/>
    </row>
  </sheetData>
  <mergeCells count="26">
    <mergeCell ref="A41:D41"/>
    <mergeCell ref="A42:D42"/>
    <mergeCell ref="A43:D43"/>
    <mergeCell ref="A39:D39"/>
    <mergeCell ref="E39:I39"/>
    <mergeCell ref="E40:I40"/>
    <mergeCell ref="E41:I41"/>
    <mergeCell ref="E42:I42"/>
    <mergeCell ref="E43:I43"/>
    <mergeCell ref="B38:C38"/>
    <mergeCell ref="D38:E38"/>
    <mergeCell ref="F38:G38"/>
    <mergeCell ref="H38:I38"/>
    <mergeCell ref="A40:D40"/>
    <mergeCell ref="H3:I3"/>
    <mergeCell ref="A1:I1"/>
    <mergeCell ref="B37:C37"/>
    <mergeCell ref="D37:E37"/>
    <mergeCell ref="F37:G37"/>
    <mergeCell ref="H37:I37"/>
    <mergeCell ref="A2:C2"/>
    <mergeCell ref="D2:G2"/>
    <mergeCell ref="A3:A4"/>
    <mergeCell ref="B3:C3"/>
    <mergeCell ref="D3:E3"/>
    <mergeCell ref="F3:G3"/>
  </mergeCells>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pane ySplit="6" topLeftCell="A19" activePane="bottomLeft" state="frozen"/>
      <selection pane="bottomLeft" activeCell="M30" sqref="M30"/>
    </sheetView>
  </sheetViews>
  <sheetFormatPr baseColWidth="10" defaultRowHeight="10.5" x14ac:dyDescent="0.25"/>
  <cols>
    <col min="1" max="1" width="20.125" customWidth="1"/>
    <col min="2" max="2" width="15.375" customWidth="1"/>
    <col min="5" max="5" width="13.125" customWidth="1"/>
  </cols>
  <sheetData>
    <row r="1" spans="1:9" ht="19.25" customHeight="1" thickBot="1" x14ac:dyDescent="0.3">
      <c r="A1" s="287" t="s">
        <v>31</v>
      </c>
      <c r="B1" s="288"/>
      <c r="C1" s="288"/>
      <c r="D1" s="288"/>
      <c r="E1" s="288"/>
      <c r="F1" s="288"/>
      <c r="G1" s="288"/>
      <c r="H1" s="288"/>
      <c r="I1" s="289"/>
    </row>
    <row r="2" spans="1:9" ht="11" thickBot="1" x14ac:dyDescent="0.3">
      <c r="A2" s="230" t="s">
        <v>0</v>
      </c>
      <c r="B2" s="297"/>
      <c r="C2" s="231"/>
      <c r="D2" s="298" t="s">
        <v>1</v>
      </c>
      <c r="E2" s="299"/>
      <c r="F2" s="300"/>
      <c r="G2" s="301" t="s">
        <v>32</v>
      </c>
      <c r="H2" s="302"/>
      <c r="I2" s="303"/>
    </row>
    <row r="3" spans="1:9" ht="15" customHeight="1" thickBot="1" x14ac:dyDescent="0.3">
      <c r="A3" s="230" t="s">
        <v>33</v>
      </c>
      <c r="B3" s="297"/>
      <c r="C3" s="297"/>
      <c r="D3" s="297"/>
      <c r="E3" s="297"/>
      <c r="F3" s="231"/>
      <c r="G3" s="304" t="s">
        <v>34</v>
      </c>
      <c r="H3" s="305"/>
      <c r="I3" s="306"/>
    </row>
    <row r="4" spans="1:9" ht="11" thickBot="1" x14ac:dyDescent="0.3">
      <c r="A4" s="244" t="s">
        <v>35</v>
      </c>
      <c r="B4" s="245"/>
      <c r="C4" s="245"/>
      <c r="D4" s="245"/>
      <c r="E4" s="245"/>
      <c r="F4" s="246"/>
      <c r="G4" s="304" t="s">
        <v>36</v>
      </c>
      <c r="H4" s="305"/>
      <c r="I4" s="306"/>
    </row>
    <row r="5" spans="1:9" ht="11" thickBot="1" x14ac:dyDescent="0.3">
      <c r="A5" s="301" t="s">
        <v>37</v>
      </c>
      <c r="B5" s="302"/>
      <c r="C5" s="302"/>
      <c r="D5" s="302"/>
      <c r="E5" s="302"/>
      <c r="F5" s="302"/>
      <c r="G5" s="302"/>
      <c r="H5" s="302"/>
      <c r="I5" s="303"/>
    </row>
    <row r="6" spans="1:9" ht="11" thickBot="1" x14ac:dyDescent="0.3">
      <c r="A6" s="30" t="s">
        <v>21</v>
      </c>
      <c r="B6" s="2" t="s">
        <v>3</v>
      </c>
      <c r="C6" s="295" t="s">
        <v>4</v>
      </c>
      <c r="D6" s="296"/>
      <c r="E6" s="2" t="s">
        <v>22</v>
      </c>
      <c r="F6" s="295" t="s">
        <v>5</v>
      </c>
      <c r="G6" s="296"/>
      <c r="H6" s="295" t="s">
        <v>38</v>
      </c>
      <c r="I6" s="296"/>
    </row>
    <row r="7" spans="1:9" ht="11" thickBot="1" x14ac:dyDescent="0.3">
      <c r="A7" s="36" t="s">
        <v>25</v>
      </c>
      <c r="B7" s="7"/>
      <c r="C7" s="290"/>
      <c r="D7" s="291"/>
      <c r="E7" s="8"/>
      <c r="F7" s="290"/>
      <c r="G7" s="291"/>
      <c r="H7" s="292"/>
      <c r="I7" s="294"/>
    </row>
    <row r="8" spans="1:9" ht="15" thickBot="1" x14ac:dyDescent="0.3">
      <c r="A8" s="36" t="s">
        <v>26</v>
      </c>
      <c r="B8" s="6"/>
      <c r="C8" s="290"/>
      <c r="D8" s="291"/>
      <c r="E8" s="8"/>
      <c r="F8" s="290"/>
      <c r="G8" s="291"/>
      <c r="H8" s="292"/>
      <c r="I8" s="293"/>
    </row>
    <row r="9" spans="1:9" ht="15" thickBot="1" x14ac:dyDescent="0.3">
      <c r="A9" s="36">
        <v>3</v>
      </c>
      <c r="B9" s="6"/>
      <c r="C9" s="290"/>
      <c r="D9" s="291"/>
      <c r="E9" s="8"/>
      <c r="F9" s="290"/>
      <c r="G9" s="291"/>
      <c r="H9" s="292"/>
      <c r="I9" s="293"/>
    </row>
    <row r="10" spans="1:9" ht="11" thickBot="1" x14ac:dyDescent="0.3">
      <c r="A10" s="36">
        <v>4</v>
      </c>
      <c r="B10" s="7"/>
      <c r="C10" s="290"/>
      <c r="D10" s="291"/>
      <c r="E10" s="8"/>
      <c r="F10" s="290"/>
      <c r="G10" s="291"/>
      <c r="H10" s="292"/>
      <c r="I10" s="293"/>
    </row>
    <row r="11" spans="1:9" ht="11" thickBot="1" x14ac:dyDescent="0.3">
      <c r="A11" s="36">
        <v>5</v>
      </c>
      <c r="B11" s="7"/>
      <c r="C11" s="290"/>
      <c r="D11" s="291"/>
      <c r="E11" s="8"/>
      <c r="F11" s="290"/>
      <c r="G11" s="291"/>
      <c r="H11" s="292"/>
      <c r="I11" s="293"/>
    </row>
    <row r="12" spans="1:9" ht="11" thickBot="1" x14ac:dyDescent="0.3">
      <c r="A12" s="36">
        <v>6</v>
      </c>
      <c r="B12" s="7"/>
      <c r="C12" s="290"/>
      <c r="D12" s="291"/>
      <c r="E12" s="8"/>
      <c r="F12" s="290"/>
      <c r="G12" s="291"/>
      <c r="H12" s="292"/>
      <c r="I12" s="293"/>
    </row>
    <row r="13" spans="1:9" ht="11" thickBot="1" x14ac:dyDescent="0.3">
      <c r="A13" s="36">
        <v>7</v>
      </c>
      <c r="B13" s="7"/>
      <c r="C13" s="290"/>
      <c r="D13" s="291"/>
      <c r="E13" s="8"/>
      <c r="F13" s="290"/>
      <c r="G13" s="291"/>
      <c r="H13" s="292"/>
      <c r="I13" s="293"/>
    </row>
    <row r="14" spans="1:9" ht="11" thickBot="1" x14ac:dyDescent="0.3">
      <c r="A14" s="36">
        <v>8</v>
      </c>
      <c r="B14" s="7"/>
      <c r="C14" s="290"/>
      <c r="D14" s="291"/>
      <c r="E14" s="8"/>
      <c r="F14" s="290"/>
      <c r="G14" s="291"/>
      <c r="H14" s="292"/>
      <c r="I14" s="293"/>
    </row>
    <row r="15" spans="1:9" ht="11" thickBot="1" x14ac:dyDescent="0.3">
      <c r="A15" s="36">
        <v>9</v>
      </c>
      <c r="B15" s="7"/>
      <c r="C15" s="290"/>
      <c r="D15" s="291"/>
      <c r="E15" s="8"/>
      <c r="F15" s="290"/>
      <c r="G15" s="291"/>
      <c r="H15" s="292"/>
      <c r="I15" s="293"/>
    </row>
    <row r="16" spans="1:9" ht="11" thickBot="1" x14ac:dyDescent="0.3">
      <c r="A16" s="36">
        <v>10</v>
      </c>
      <c r="B16" s="7"/>
      <c r="C16" s="290"/>
      <c r="D16" s="291"/>
      <c r="E16" s="8"/>
      <c r="F16" s="290"/>
      <c r="G16" s="291"/>
      <c r="H16" s="292"/>
      <c r="I16" s="293"/>
    </row>
    <row r="17" spans="1:9" ht="11" thickBot="1" x14ac:dyDescent="0.3">
      <c r="A17" s="36">
        <v>11</v>
      </c>
      <c r="B17" s="7"/>
      <c r="C17" s="290"/>
      <c r="D17" s="291"/>
      <c r="E17" s="8"/>
      <c r="F17" s="290"/>
      <c r="G17" s="291"/>
      <c r="H17" s="292"/>
      <c r="I17" s="293"/>
    </row>
    <row r="18" spans="1:9" ht="11" thickBot="1" x14ac:dyDescent="0.3">
      <c r="A18" s="36">
        <v>12</v>
      </c>
      <c r="B18" s="7"/>
      <c r="C18" s="290"/>
      <c r="D18" s="291"/>
      <c r="E18" s="8"/>
      <c r="F18" s="290"/>
      <c r="G18" s="291"/>
      <c r="H18" s="292"/>
      <c r="I18" s="293"/>
    </row>
    <row r="19" spans="1:9" ht="11" thickBot="1" x14ac:dyDescent="0.3">
      <c r="A19" s="36">
        <v>13</v>
      </c>
      <c r="B19" s="7"/>
      <c r="C19" s="290"/>
      <c r="D19" s="291"/>
      <c r="E19" s="8"/>
      <c r="F19" s="290"/>
      <c r="G19" s="291"/>
      <c r="H19" s="292"/>
      <c r="I19" s="293"/>
    </row>
    <row r="20" spans="1:9" ht="11" thickBot="1" x14ac:dyDescent="0.3">
      <c r="A20" s="36">
        <v>14</v>
      </c>
      <c r="B20" s="7"/>
      <c r="C20" s="290"/>
      <c r="D20" s="291"/>
      <c r="E20" s="8"/>
      <c r="F20" s="290"/>
      <c r="G20" s="291"/>
      <c r="H20" s="292"/>
      <c r="I20" s="293"/>
    </row>
    <row r="21" spans="1:9" ht="11" thickBot="1" x14ac:dyDescent="0.3">
      <c r="A21" s="36">
        <v>15</v>
      </c>
      <c r="B21" s="7"/>
      <c r="C21" s="290"/>
      <c r="D21" s="291"/>
      <c r="E21" s="8"/>
      <c r="F21" s="290"/>
      <c r="G21" s="291"/>
      <c r="H21" s="292"/>
      <c r="I21" s="293"/>
    </row>
    <row r="22" spans="1:9" ht="11" thickBot="1" x14ac:dyDescent="0.3">
      <c r="A22" s="36">
        <v>16</v>
      </c>
      <c r="B22" s="7"/>
      <c r="C22" s="290"/>
      <c r="D22" s="291"/>
      <c r="E22" s="8"/>
      <c r="F22" s="290"/>
      <c r="G22" s="291"/>
      <c r="H22" s="292"/>
      <c r="I22" s="293"/>
    </row>
    <row r="23" spans="1:9" ht="11" thickBot="1" x14ac:dyDescent="0.3">
      <c r="A23" s="36">
        <v>17</v>
      </c>
      <c r="B23" s="7"/>
      <c r="C23" s="290"/>
      <c r="D23" s="291"/>
      <c r="E23" s="8"/>
      <c r="F23" s="290"/>
      <c r="G23" s="291"/>
      <c r="H23" s="292"/>
      <c r="I23" s="293"/>
    </row>
    <row r="24" spans="1:9" ht="11" thickBot="1" x14ac:dyDescent="0.3">
      <c r="A24" s="36">
        <v>18</v>
      </c>
      <c r="B24" s="7"/>
      <c r="C24" s="290"/>
      <c r="D24" s="291"/>
      <c r="E24" s="8"/>
      <c r="F24" s="290"/>
      <c r="G24" s="291"/>
      <c r="H24" s="292"/>
      <c r="I24" s="293"/>
    </row>
    <row r="25" spans="1:9" ht="11" thickBot="1" x14ac:dyDescent="0.3">
      <c r="A25" s="36">
        <v>19</v>
      </c>
      <c r="B25" s="7"/>
      <c r="C25" s="290"/>
      <c r="D25" s="291"/>
      <c r="E25" s="8"/>
      <c r="F25" s="290"/>
      <c r="G25" s="291"/>
      <c r="H25" s="292"/>
      <c r="I25" s="293"/>
    </row>
    <row r="26" spans="1:9" ht="11" thickBot="1" x14ac:dyDescent="0.3">
      <c r="A26" s="36">
        <v>20</v>
      </c>
      <c r="B26" s="7"/>
      <c r="C26" s="290"/>
      <c r="D26" s="291"/>
      <c r="E26" s="8"/>
      <c r="F26" s="290"/>
      <c r="G26" s="291"/>
      <c r="H26" s="292"/>
      <c r="I26" s="293"/>
    </row>
    <row r="27" spans="1:9" ht="11" thickBot="1" x14ac:dyDescent="0.3">
      <c r="A27" s="36">
        <v>21</v>
      </c>
      <c r="B27" s="7"/>
      <c r="C27" s="290"/>
      <c r="D27" s="291"/>
      <c r="E27" s="8"/>
      <c r="F27" s="290"/>
      <c r="G27" s="291"/>
      <c r="H27" s="292"/>
      <c r="I27" s="293"/>
    </row>
    <row r="28" spans="1:9" ht="11" thickBot="1" x14ac:dyDescent="0.3">
      <c r="A28" s="36">
        <v>22</v>
      </c>
      <c r="B28" s="7"/>
      <c r="C28" s="290"/>
      <c r="D28" s="291"/>
      <c r="E28" s="8"/>
      <c r="F28" s="290"/>
      <c r="G28" s="291"/>
      <c r="H28" s="292"/>
      <c r="I28" s="293"/>
    </row>
    <row r="29" spans="1:9" ht="11" thickBot="1" x14ac:dyDescent="0.3">
      <c r="A29" s="36">
        <v>23</v>
      </c>
      <c r="B29" s="7"/>
      <c r="C29" s="290"/>
      <c r="D29" s="291"/>
      <c r="E29" s="8"/>
      <c r="F29" s="290"/>
      <c r="G29" s="291"/>
      <c r="H29" s="292"/>
      <c r="I29" s="293"/>
    </row>
    <row r="30" spans="1:9" ht="11" thickBot="1" x14ac:dyDescent="0.3">
      <c r="A30" s="36">
        <v>24</v>
      </c>
      <c r="B30" s="7"/>
      <c r="C30" s="290"/>
      <c r="D30" s="291"/>
      <c r="E30" s="8"/>
      <c r="F30" s="290"/>
      <c r="G30" s="291"/>
      <c r="H30" s="292"/>
      <c r="I30" s="293"/>
    </row>
    <row r="31" spans="1:9" ht="11" thickBot="1" x14ac:dyDescent="0.3">
      <c r="A31" s="36">
        <v>25</v>
      </c>
      <c r="B31" s="7"/>
      <c r="C31" s="290"/>
      <c r="D31" s="291"/>
      <c r="E31" s="8"/>
      <c r="F31" s="290"/>
      <c r="G31" s="291"/>
      <c r="H31" s="292"/>
      <c r="I31" s="293"/>
    </row>
    <row r="32" spans="1:9" ht="11" thickBot="1" x14ac:dyDescent="0.3">
      <c r="A32" s="36">
        <v>26</v>
      </c>
      <c r="B32" s="7"/>
      <c r="C32" s="290"/>
      <c r="D32" s="291"/>
      <c r="E32" s="8"/>
      <c r="F32" s="290"/>
      <c r="G32" s="291"/>
      <c r="H32" s="292"/>
      <c r="I32" s="293"/>
    </row>
    <row r="33" spans="1:9" ht="11" thickBot="1" x14ac:dyDescent="0.3">
      <c r="A33" s="36">
        <v>27</v>
      </c>
      <c r="B33" s="7"/>
      <c r="C33" s="290"/>
      <c r="D33" s="291"/>
      <c r="E33" s="8"/>
      <c r="F33" s="290"/>
      <c r="G33" s="291"/>
      <c r="H33" s="292"/>
      <c r="I33" s="293"/>
    </row>
    <row r="34" spans="1:9" ht="11" thickBot="1" x14ac:dyDescent="0.3">
      <c r="A34" s="36">
        <v>28</v>
      </c>
      <c r="B34" s="7"/>
      <c r="C34" s="290"/>
      <c r="D34" s="291"/>
      <c r="E34" s="8"/>
      <c r="F34" s="290"/>
      <c r="G34" s="291"/>
      <c r="H34" s="292"/>
      <c r="I34" s="293"/>
    </row>
    <row r="35" spans="1:9" ht="11" thickBot="1" x14ac:dyDescent="0.3">
      <c r="A35" s="36">
        <v>29</v>
      </c>
      <c r="B35" s="7"/>
      <c r="C35" s="290"/>
      <c r="D35" s="291"/>
      <c r="E35" s="8"/>
      <c r="F35" s="290"/>
      <c r="G35" s="291"/>
      <c r="H35" s="292"/>
      <c r="I35" s="293"/>
    </row>
    <row r="36" spans="1:9" ht="11" thickBot="1" x14ac:dyDescent="0.3">
      <c r="A36" s="36">
        <v>30</v>
      </c>
      <c r="B36" s="7"/>
      <c r="C36" s="290"/>
      <c r="D36" s="291"/>
      <c r="E36" s="8"/>
      <c r="F36" s="290"/>
      <c r="G36" s="291"/>
      <c r="H36" s="292"/>
      <c r="I36" s="293"/>
    </row>
    <row r="37" spans="1:9" ht="11" thickBot="1" x14ac:dyDescent="0.3">
      <c r="A37" s="36">
        <v>31</v>
      </c>
      <c r="B37" s="7"/>
      <c r="C37" s="290"/>
      <c r="D37" s="291"/>
      <c r="E37" s="8"/>
      <c r="F37" s="290"/>
      <c r="G37" s="291"/>
      <c r="H37" s="292"/>
      <c r="I37" s="293"/>
    </row>
    <row r="38" spans="1:9" ht="15" thickBot="1" x14ac:dyDescent="0.3">
      <c r="A38" s="31" t="s">
        <v>39</v>
      </c>
      <c r="B38" s="32">
        <v>0</v>
      </c>
      <c r="C38" s="307">
        <v>0</v>
      </c>
      <c r="D38" s="308"/>
      <c r="E38" s="33">
        <v>0</v>
      </c>
      <c r="F38" s="307">
        <v>0</v>
      </c>
      <c r="G38" s="308"/>
      <c r="H38" s="309"/>
      <c r="I38" s="310"/>
    </row>
    <row r="39" spans="1:9" ht="10.25" customHeight="1" x14ac:dyDescent="0.25">
      <c r="A39" s="244" t="s">
        <v>6</v>
      </c>
      <c r="B39" s="245"/>
      <c r="C39" s="245"/>
      <c r="D39" s="246"/>
      <c r="E39" s="311" t="s">
        <v>30</v>
      </c>
      <c r="F39" s="312"/>
      <c r="G39" s="312"/>
      <c r="H39" s="312"/>
      <c r="I39" s="313"/>
    </row>
    <row r="40" spans="1:9" ht="10.25" customHeight="1" x14ac:dyDescent="0.25">
      <c r="A40" s="241" t="s">
        <v>7</v>
      </c>
      <c r="B40" s="242"/>
      <c r="C40" s="242"/>
      <c r="D40" s="243"/>
      <c r="E40" s="314" t="s">
        <v>7</v>
      </c>
      <c r="F40" s="315"/>
      <c r="G40" s="315"/>
      <c r="H40" s="315"/>
      <c r="I40" s="316"/>
    </row>
    <row r="41" spans="1:9" ht="10.25" customHeight="1" x14ac:dyDescent="0.25">
      <c r="A41" s="248"/>
      <c r="B41" s="249"/>
      <c r="C41" s="249"/>
      <c r="D41" s="250"/>
      <c r="E41" s="317"/>
      <c r="F41" s="318"/>
      <c r="G41" s="318"/>
      <c r="H41" s="318"/>
      <c r="I41" s="319"/>
    </row>
    <row r="42" spans="1:9" ht="10.25" customHeight="1" x14ac:dyDescent="0.25">
      <c r="A42" s="248"/>
      <c r="B42" s="249"/>
      <c r="C42" s="249"/>
      <c r="D42" s="250"/>
      <c r="E42" s="317"/>
      <c r="F42" s="318"/>
      <c r="G42" s="318"/>
      <c r="H42" s="318"/>
      <c r="I42" s="319"/>
    </row>
    <row r="43" spans="1:9" ht="10.75" customHeight="1" thickBot="1" x14ac:dyDescent="0.3">
      <c r="A43" s="251"/>
      <c r="B43" s="252"/>
      <c r="C43" s="252"/>
      <c r="D43" s="253"/>
      <c r="E43" s="320"/>
      <c r="F43" s="321"/>
      <c r="G43" s="321"/>
      <c r="H43" s="321"/>
      <c r="I43" s="322"/>
    </row>
  </sheetData>
  <mergeCells count="118">
    <mergeCell ref="A39:D39"/>
    <mergeCell ref="A40:D40"/>
    <mergeCell ref="A41:D41"/>
    <mergeCell ref="A42:D42"/>
    <mergeCell ref="A43:D43"/>
    <mergeCell ref="E39:I39"/>
    <mergeCell ref="E40:I40"/>
    <mergeCell ref="E41:I41"/>
    <mergeCell ref="E42:I42"/>
    <mergeCell ref="E43:I43"/>
    <mergeCell ref="C37:D37"/>
    <mergeCell ref="F37:G37"/>
    <mergeCell ref="H37:I37"/>
    <mergeCell ref="C38:D38"/>
    <mergeCell ref="F38:G38"/>
    <mergeCell ref="H38:I38"/>
    <mergeCell ref="C35:D35"/>
    <mergeCell ref="F35:G35"/>
    <mergeCell ref="H35:I35"/>
    <mergeCell ref="C36:D36"/>
    <mergeCell ref="F36:G36"/>
    <mergeCell ref="H36:I36"/>
    <mergeCell ref="C33:D33"/>
    <mergeCell ref="F33:G33"/>
    <mergeCell ref="H33:I33"/>
    <mergeCell ref="C34:D34"/>
    <mergeCell ref="F34:G34"/>
    <mergeCell ref="H34:I34"/>
    <mergeCell ref="C31:D31"/>
    <mergeCell ref="F31:G31"/>
    <mergeCell ref="H31:I31"/>
    <mergeCell ref="C32:D32"/>
    <mergeCell ref="F32:G32"/>
    <mergeCell ref="H32:I32"/>
    <mergeCell ref="C29:D29"/>
    <mergeCell ref="F29:G29"/>
    <mergeCell ref="H29:I29"/>
    <mergeCell ref="C30:D30"/>
    <mergeCell ref="F30:G30"/>
    <mergeCell ref="H30:I30"/>
    <mergeCell ref="C27:D27"/>
    <mergeCell ref="F27:G27"/>
    <mergeCell ref="H27:I27"/>
    <mergeCell ref="C28:D28"/>
    <mergeCell ref="F28:G28"/>
    <mergeCell ref="H28:I28"/>
    <mergeCell ref="C25:D25"/>
    <mergeCell ref="F25:G25"/>
    <mergeCell ref="H25:I25"/>
    <mergeCell ref="C26:D26"/>
    <mergeCell ref="F26:G26"/>
    <mergeCell ref="H26:I26"/>
    <mergeCell ref="C23:D23"/>
    <mergeCell ref="F23:G23"/>
    <mergeCell ref="H23:I23"/>
    <mergeCell ref="C24:D24"/>
    <mergeCell ref="F24:G24"/>
    <mergeCell ref="H24:I24"/>
    <mergeCell ref="C21:D21"/>
    <mergeCell ref="F21:G21"/>
    <mergeCell ref="H21:I21"/>
    <mergeCell ref="C22:D22"/>
    <mergeCell ref="F22:G22"/>
    <mergeCell ref="H22:I22"/>
    <mergeCell ref="C19:D19"/>
    <mergeCell ref="F19:G19"/>
    <mergeCell ref="H19:I19"/>
    <mergeCell ref="C20:D20"/>
    <mergeCell ref="F20:G20"/>
    <mergeCell ref="H20:I20"/>
    <mergeCell ref="C17:D17"/>
    <mergeCell ref="F17:G17"/>
    <mergeCell ref="H17:I17"/>
    <mergeCell ref="C18:D18"/>
    <mergeCell ref="F18:G18"/>
    <mergeCell ref="H18:I18"/>
    <mergeCell ref="C15:D15"/>
    <mergeCell ref="F15:G15"/>
    <mergeCell ref="H15:I15"/>
    <mergeCell ref="C16:D16"/>
    <mergeCell ref="F16:G16"/>
    <mergeCell ref="H16:I16"/>
    <mergeCell ref="C13:D13"/>
    <mergeCell ref="F13:G13"/>
    <mergeCell ref="H13:I13"/>
    <mergeCell ref="C14:D14"/>
    <mergeCell ref="F14:G14"/>
    <mergeCell ref="H14:I14"/>
    <mergeCell ref="C11:D11"/>
    <mergeCell ref="F11:G11"/>
    <mergeCell ref="H11:I11"/>
    <mergeCell ref="C12:D12"/>
    <mergeCell ref="F12:G12"/>
    <mergeCell ref="H12:I12"/>
    <mergeCell ref="A1:I1"/>
    <mergeCell ref="C9:D9"/>
    <mergeCell ref="F9:G9"/>
    <mergeCell ref="H9:I9"/>
    <mergeCell ref="C10:D10"/>
    <mergeCell ref="F10:G10"/>
    <mergeCell ref="H10:I10"/>
    <mergeCell ref="C7:D7"/>
    <mergeCell ref="F7:G7"/>
    <mergeCell ref="H7:I7"/>
    <mergeCell ref="C8:D8"/>
    <mergeCell ref="F8:G8"/>
    <mergeCell ref="H8:I8"/>
    <mergeCell ref="A4:F4"/>
    <mergeCell ref="C6:D6"/>
    <mergeCell ref="F6:G6"/>
    <mergeCell ref="H6:I6"/>
    <mergeCell ref="A2:C2"/>
    <mergeCell ref="D2:F2"/>
    <mergeCell ref="A3:F3"/>
    <mergeCell ref="A5:I5"/>
    <mergeCell ref="G4:I4"/>
    <mergeCell ref="G3:I3"/>
    <mergeCell ref="G2:I2"/>
  </mergeCells>
  <pageMargins left="0.7" right="0.7" top="0.75" bottom="0.75" header="0.3" footer="0.3"/>
  <pageSetup orientation="portrait"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80" zoomScaleNormal="80" workbookViewId="0">
      <pane ySplit="9" topLeftCell="A10" activePane="bottomLeft" state="frozen"/>
      <selection pane="bottomLeft" activeCell="F17" sqref="F17:G17"/>
    </sheetView>
  </sheetViews>
  <sheetFormatPr baseColWidth="10" defaultRowHeight="10.5" x14ac:dyDescent="0.25"/>
  <cols>
    <col min="1" max="1" width="68.5" customWidth="1"/>
    <col min="2" max="2" width="15" customWidth="1"/>
    <col min="3" max="3" width="14.375" customWidth="1"/>
    <col min="4" max="4" width="31.875" customWidth="1"/>
    <col min="9" max="9" width="18.125" customWidth="1"/>
  </cols>
  <sheetData>
    <row r="1" spans="1:9" ht="15" thickBot="1" x14ac:dyDescent="0.3">
      <c r="A1" s="323" t="s">
        <v>66</v>
      </c>
      <c r="B1" s="324"/>
      <c r="C1" s="324"/>
      <c r="D1" s="324"/>
      <c r="E1" s="324"/>
      <c r="F1" s="324"/>
      <c r="G1" s="324"/>
      <c r="H1" s="324"/>
      <c r="I1" s="325"/>
    </row>
    <row r="2" spans="1:9" x14ac:dyDescent="0.25">
      <c r="A2" s="326" t="s">
        <v>67</v>
      </c>
      <c r="B2" s="327"/>
      <c r="C2" s="326" t="s">
        <v>68</v>
      </c>
      <c r="D2" s="330"/>
      <c r="E2" s="330"/>
      <c r="F2" s="327"/>
      <c r="G2" s="326" t="s">
        <v>69</v>
      </c>
      <c r="H2" s="330"/>
      <c r="I2" s="327"/>
    </row>
    <row r="3" spans="1:9" ht="11" thickBot="1" x14ac:dyDescent="0.3">
      <c r="A3" s="328"/>
      <c r="B3" s="329"/>
      <c r="C3" s="328"/>
      <c r="D3" s="331"/>
      <c r="E3" s="331"/>
      <c r="F3" s="329"/>
      <c r="G3" s="328"/>
      <c r="H3" s="331"/>
      <c r="I3" s="329"/>
    </row>
    <row r="4" spans="1:9" x14ac:dyDescent="0.25">
      <c r="A4" s="326" t="s">
        <v>70</v>
      </c>
      <c r="B4" s="330"/>
      <c r="C4" s="330"/>
      <c r="D4" s="330"/>
      <c r="E4" s="330"/>
      <c r="F4" s="327"/>
      <c r="G4" s="326" t="s">
        <v>71</v>
      </c>
      <c r="H4" s="330"/>
      <c r="I4" s="327"/>
    </row>
    <row r="5" spans="1:9" ht="11" thickBot="1" x14ac:dyDescent="0.3">
      <c r="A5" s="328"/>
      <c r="B5" s="331"/>
      <c r="C5" s="331"/>
      <c r="D5" s="331"/>
      <c r="E5" s="331"/>
      <c r="F5" s="329"/>
      <c r="G5" s="328"/>
      <c r="H5" s="331"/>
      <c r="I5" s="329"/>
    </row>
    <row r="6" spans="1:9" x14ac:dyDescent="0.25">
      <c r="A6" s="326" t="s">
        <v>72</v>
      </c>
      <c r="B6" s="330"/>
      <c r="C6" s="330"/>
      <c r="D6" s="330"/>
      <c r="E6" s="330"/>
      <c r="F6" s="327"/>
      <c r="G6" s="326" t="s">
        <v>71</v>
      </c>
      <c r="H6" s="330"/>
      <c r="I6" s="327"/>
    </row>
    <row r="7" spans="1:9" ht="11" thickBot="1" x14ac:dyDescent="0.3">
      <c r="A7" s="328"/>
      <c r="B7" s="331"/>
      <c r="C7" s="331"/>
      <c r="D7" s="331"/>
      <c r="E7" s="332"/>
      <c r="F7" s="333"/>
      <c r="G7" s="334"/>
      <c r="H7" s="332"/>
      <c r="I7" s="333"/>
    </row>
    <row r="8" spans="1:9" ht="11" thickBot="1" x14ac:dyDescent="0.3">
      <c r="A8" s="228" t="s">
        <v>73</v>
      </c>
      <c r="B8" s="224" t="s">
        <v>74</v>
      </c>
      <c r="C8" s="225"/>
      <c r="D8" s="42" t="s">
        <v>76</v>
      </c>
      <c r="E8" s="335" t="s">
        <v>257</v>
      </c>
      <c r="F8" s="336"/>
      <c r="G8" s="336"/>
      <c r="H8" s="336"/>
      <c r="I8" s="337"/>
    </row>
    <row r="9" spans="1:9" ht="21.5" thickBot="1" x14ac:dyDescent="0.3">
      <c r="A9" s="229"/>
      <c r="B9" s="226" t="s">
        <v>119</v>
      </c>
      <c r="C9" s="227"/>
      <c r="D9" s="38" t="s">
        <v>77</v>
      </c>
      <c r="E9" s="43" t="s">
        <v>78</v>
      </c>
      <c r="F9" s="338" t="s">
        <v>79</v>
      </c>
      <c r="G9" s="339"/>
      <c r="H9" s="44" t="s">
        <v>80</v>
      </c>
      <c r="I9" s="45" t="s">
        <v>256</v>
      </c>
    </row>
    <row r="10" spans="1:9" ht="11" thickBot="1" x14ac:dyDescent="0.3">
      <c r="A10" s="340" t="s">
        <v>81</v>
      </c>
      <c r="B10" s="341"/>
      <c r="C10" s="341"/>
      <c r="D10" s="341"/>
      <c r="E10" s="342"/>
      <c r="F10" s="342"/>
      <c r="G10" s="342"/>
      <c r="H10" s="342"/>
      <c r="I10" s="343"/>
    </row>
    <row r="11" spans="1:9" ht="21.5" thickBot="1" x14ac:dyDescent="0.3">
      <c r="A11" s="39" t="s">
        <v>115</v>
      </c>
      <c r="B11" s="298"/>
      <c r="C11" s="300"/>
      <c r="D11" s="35"/>
      <c r="E11" s="220"/>
      <c r="F11" s="298"/>
      <c r="G11" s="300"/>
      <c r="H11" s="220"/>
      <c r="I11" s="220"/>
    </row>
    <row r="12" spans="1:9" ht="21.5" thickBot="1" x14ac:dyDescent="0.3">
      <c r="A12" s="39" t="s">
        <v>116</v>
      </c>
      <c r="B12" s="298"/>
      <c r="C12" s="300"/>
      <c r="D12" s="35"/>
      <c r="E12" s="220"/>
      <c r="F12" s="298"/>
      <c r="G12" s="300"/>
      <c r="H12" s="220"/>
      <c r="I12" s="220"/>
    </row>
    <row r="13" spans="1:9" ht="21.5" thickBot="1" x14ac:dyDescent="0.3">
      <c r="A13" s="39" t="s">
        <v>117</v>
      </c>
      <c r="B13" s="298"/>
      <c r="C13" s="300"/>
      <c r="D13" s="35"/>
      <c r="E13" s="220"/>
      <c r="F13" s="298"/>
      <c r="G13" s="300"/>
      <c r="H13" s="220"/>
      <c r="I13" s="220"/>
    </row>
    <row r="14" spans="1:9" ht="21.5" thickBot="1" x14ac:dyDescent="0.3">
      <c r="A14" s="39" t="s">
        <v>118</v>
      </c>
      <c r="B14" s="298"/>
      <c r="C14" s="300"/>
      <c r="D14" s="35"/>
      <c r="E14" s="220"/>
      <c r="F14" s="298"/>
      <c r="G14" s="300"/>
      <c r="H14" s="220"/>
      <c r="I14" s="220"/>
    </row>
    <row r="15" spans="1:9" ht="21.5" thickBot="1" x14ac:dyDescent="0.3">
      <c r="A15" s="39" t="s">
        <v>258</v>
      </c>
      <c r="B15" s="298"/>
      <c r="C15" s="300"/>
      <c r="D15" s="35"/>
      <c r="E15" s="35"/>
      <c r="F15" s="298"/>
      <c r="G15" s="300"/>
      <c r="H15" s="35"/>
      <c r="I15" s="35"/>
    </row>
    <row r="16" spans="1:9" ht="21.5" thickBot="1" x14ac:dyDescent="0.3">
      <c r="A16" s="39" t="s">
        <v>82</v>
      </c>
      <c r="B16" s="298"/>
      <c r="C16" s="300"/>
      <c r="D16" s="35"/>
      <c r="E16" s="35"/>
      <c r="F16" s="298"/>
      <c r="G16" s="300"/>
      <c r="H16" s="35"/>
      <c r="I16" s="35"/>
    </row>
    <row r="17" spans="1:9" ht="21.5" thickBot="1" x14ac:dyDescent="0.3">
      <c r="A17" s="39" t="s">
        <v>83</v>
      </c>
      <c r="B17" s="298"/>
      <c r="C17" s="300"/>
      <c r="D17" s="35"/>
      <c r="E17" s="35"/>
      <c r="F17" s="298"/>
      <c r="G17" s="300"/>
      <c r="H17" s="35"/>
      <c r="I17" s="35"/>
    </row>
    <row r="18" spans="1:9" ht="21.5" thickBot="1" x14ac:dyDescent="0.3">
      <c r="A18" s="39" t="s">
        <v>84</v>
      </c>
      <c r="B18" s="298"/>
      <c r="C18" s="300"/>
      <c r="D18" s="35"/>
      <c r="E18" s="35"/>
      <c r="F18" s="298"/>
      <c r="G18" s="300"/>
      <c r="H18" s="35"/>
      <c r="I18" s="35"/>
    </row>
    <row r="19" spans="1:9" ht="11" thickBot="1" x14ac:dyDescent="0.3">
      <c r="A19" s="39" t="s">
        <v>85</v>
      </c>
      <c r="B19" s="298"/>
      <c r="C19" s="300"/>
      <c r="D19" s="35"/>
      <c r="E19" s="35"/>
      <c r="F19" s="298"/>
      <c r="G19" s="300"/>
      <c r="H19" s="35"/>
      <c r="I19" s="35"/>
    </row>
    <row r="20" spans="1:9" ht="11" thickBot="1" x14ac:dyDescent="0.3">
      <c r="A20" s="39" t="s">
        <v>113</v>
      </c>
      <c r="B20" s="298"/>
      <c r="C20" s="300"/>
      <c r="D20" s="35"/>
      <c r="E20" s="35"/>
      <c r="F20" s="298"/>
      <c r="G20" s="300"/>
      <c r="H20" s="35"/>
      <c r="I20" s="35"/>
    </row>
    <row r="21" spans="1:9" ht="21.5" thickBot="1" x14ac:dyDescent="0.3">
      <c r="A21" s="39" t="s">
        <v>86</v>
      </c>
      <c r="B21" s="298"/>
      <c r="C21" s="300"/>
      <c r="D21" s="35"/>
      <c r="E21" s="35"/>
      <c r="F21" s="298"/>
      <c r="G21" s="300"/>
      <c r="H21" s="35"/>
      <c r="I21" s="35"/>
    </row>
    <row r="22" spans="1:9" ht="11" thickBot="1" x14ac:dyDescent="0.3">
      <c r="A22" s="340" t="s">
        <v>87</v>
      </c>
      <c r="B22" s="341"/>
      <c r="C22" s="341"/>
      <c r="D22" s="341"/>
      <c r="E22" s="341"/>
      <c r="F22" s="341"/>
      <c r="G22" s="341"/>
      <c r="H22" s="341"/>
      <c r="I22" s="344"/>
    </row>
    <row r="23" spans="1:9" ht="21.5" thickBot="1" x14ac:dyDescent="0.3">
      <c r="A23" s="39" t="s">
        <v>259</v>
      </c>
      <c r="B23" s="298"/>
      <c r="C23" s="300"/>
      <c r="D23" s="35"/>
      <c r="E23" s="35"/>
      <c r="F23" s="298"/>
      <c r="G23" s="300"/>
      <c r="H23" s="35"/>
      <c r="I23" s="35"/>
    </row>
    <row r="24" spans="1:9" ht="21.5" thickBot="1" x14ac:dyDescent="0.3">
      <c r="A24" s="39" t="s">
        <v>88</v>
      </c>
      <c r="B24" s="298"/>
      <c r="C24" s="300"/>
      <c r="D24" s="35"/>
      <c r="E24" s="35"/>
      <c r="F24" s="298"/>
      <c r="G24" s="300"/>
      <c r="H24" s="35"/>
      <c r="I24" s="35"/>
    </row>
    <row r="25" spans="1:9" ht="21.5" thickBot="1" x14ac:dyDescent="0.3">
      <c r="A25" s="39" t="s">
        <v>89</v>
      </c>
      <c r="B25" s="298"/>
      <c r="C25" s="300"/>
      <c r="D25" s="35"/>
      <c r="E25" s="35"/>
      <c r="F25" s="298"/>
      <c r="G25" s="300"/>
      <c r="H25" s="35"/>
      <c r="I25" s="35"/>
    </row>
    <row r="26" spans="1:9" ht="21.5" thickBot="1" x14ac:dyDescent="0.3">
      <c r="A26" s="39" t="s">
        <v>90</v>
      </c>
      <c r="B26" s="298"/>
      <c r="C26" s="300"/>
      <c r="D26" s="35"/>
      <c r="E26" s="35"/>
      <c r="F26" s="298"/>
      <c r="G26" s="300"/>
      <c r="H26" s="35"/>
      <c r="I26" s="35"/>
    </row>
    <row r="27" spans="1:9" ht="21.5" thickBot="1" x14ac:dyDescent="0.3">
      <c r="A27" s="39" t="s">
        <v>91</v>
      </c>
      <c r="B27" s="298"/>
      <c r="C27" s="300"/>
      <c r="D27" s="35"/>
      <c r="E27" s="35"/>
      <c r="F27" s="298"/>
      <c r="G27" s="300"/>
      <c r="H27" s="35"/>
      <c r="I27" s="35"/>
    </row>
    <row r="28" spans="1:9" ht="21.5" thickBot="1" x14ac:dyDescent="0.3">
      <c r="A28" s="39" t="s">
        <v>92</v>
      </c>
      <c r="B28" s="298"/>
      <c r="C28" s="300"/>
      <c r="D28" s="35"/>
      <c r="E28" s="35"/>
      <c r="F28" s="298"/>
      <c r="G28" s="300"/>
      <c r="H28" s="35"/>
      <c r="I28" s="35"/>
    </row>
    <row r="29" spans="1:9" ht="11" thickBot="1" x14ac:dyDescent="0.3">
      <c r="A29" s="39" t="s">
        <v>93</v>
      </c>
      <c r="B29" s="298"/>
      <c r="C29" s="300"/>
      <c r="D29" s="35"/>
      <c r="E29" s="35"/>
      <c r="F29" s="298"/>
      <c r="G29" s="300"/>
      <c r="H29" s="35"/>
      <c r="I29" s="35"/>
    </row>
    <row r="30" spans="1:9" ht="21.5" thickBot="1" x14ac:dyDescent="0.3">
      <c r="A30" s="39" t="s">
        <v>94</v>
      </c>
      <c r="B30" s="298"/>
      <c r="C30" s="300"/>
      <c r="D30" s="35"/>
      <c r="E30" s="35"/>
      <c r="F30" s="298"/>
      <c r="G30" s="300"/>
      <c r="H30" s="35"/>
      <c r="I30" s="35"/>
    </row>
    <row r="31" spans="1:9" ht="21.5" thickBot="1" x14ac:dyDescent="0.3">
      <c r="A31" s="39" t="s">
        <v>95</v>
      </c>
      <c r="B31" s="298"/>
      <c r="C31" s="300"/>
      <c r="D31" s="35"/>
      <c r="E31" s="35"/>
      <c r="F31" s="298"/>
      <c r="G31" s="300"/>
      <c r="H31" s="35"/>
      <c r="I31" s="35"/>
    </row>
    <row r="32" spans="1:9" ht="21.5" thickBot="1" x14ac:dyDescent="0.3">
      <c r="A32" s="39" t="s">
        <v>96</v>
      </c>
      <c r="B32" s="298"/>
      <c r="C32" s="300"/>
      <c r="D32" s="35"/>
      <c r="E32" s="35"/>
      <c r="F32" s="298"/>
      <c r="G32" s="300"/>
      <c r="H32" s="35"/>
      <c r="I32" s="35"/>
    </row>
    <row r="33" spans="1:9" ht="11" thickBot="1" x14ac:dyDescent="0.3">
      <c r="A33" s="345" t="s">
        <v>97</v>
      </c>
      <c r="B33" s="346"/>
      <c r="C33" s="346"/>
      <c r="D33" s="346"/>
      <c r="E33" s="346"/>
      <c r="F33" s="346"/>
      <c r="G33" s="346"/>
      <c r="H33" s="346"/>
      <c r="I33" s="347"/>
    </row>
    <row r="34" spans="1:9" ht="21.5" thickBot="1" x14ac:dyDescent="0.3">
      <c r="A34" s="39" t="s">
        <v>98</v>
      </c>
      <c r="B34" s="298"/>
      <c r="C34" s="300"/>
      <c r="D34" s="35"/>
      <c r="E34" s="35"/>
      <c r="F34" s="298"/>
      <c r="G34" s="300"/>
      <c r="H34" s="35"/>
      <c r="I34" s="35"/>
    </row>
    <row r="35" spans="1:9" ht="11" thickBot="1" x14ac:dyDescent="0.3">
      <c r="A35" s="340" t="s">
        <v>99</v>
      </c>
      <c r="B35" s="341"/>
      <c r="C35" s="341"/>
      <c r="D35" s="341"/>
      <c r="E35" s="341"/>
      <c r="F35" s="341"/>
      <c r="G35" s="341"/>
      <c r="H35" s="341"/>
      <c r="I35" s="344"/>
    </row>
    <row r="36" spans="1:9" ht="11" thickBot="1" x14ac:dyDescent="0.3">
      <c r="A36" s="39" t="s">
        <v>100</v>
      </c>
      <c r="B36" s="298"/>
      <c r="C36" s="300"/>
      <c r="D36" s="35"/>
      <c r="E36" s="35"/>
      <c r="F36" s="298"/>
      <c r="G36" s="300"/>
      <c r="H36" s="35"/>
      <c r="I36" s="35"/>
    </row>
    <row r="37" spans="1:9" ht="11" thickBot="1" x14ac:dyDescent="0.3">
      <c r="A37" s="340" t="s">
        <v>101</v>
      </c>
      <c r="B37" s="341"/>
      <c r="C37" s="341"/>
      <c r="D37" s="341"/>
      <c r="E37" s="341"/>
      <c r="F37" s="341"/>
      <c r="G37" s="341"/>
      <c r="H37" s="341"/>
      <c r="I37" s="344"/>
    </row>
    <row r="38" spans="1:9" ht="21.5" thickBot="1" x14ac:dyDescent="0.3">
      <c r="A38" s="39" t="s">
        <v>260</v>
      </c>
      <c r="B38" s="298"/>
      <c r="C38" s="300"/>
      <c r="D38" s="35"/>
      <c r="E38" s="35"/>
      <c r="F38" s="298"/>
      <c r="G38" s="300"/>
      <c r="H38" s="35"/>
      <c r="I38" s="35"/>
    </row>
    <row r="39" spans="1:9" ht="21.5" thickBot="1" x14ac:dyDescent="0.3">
      <c r="A39" s="39" t="s">
        <v>102</v>
      </c>
      <c r="B39" s="298"/>
      <c r="C39" s="300"/>
      <c r="D39" s="35"/>
      <c r="E39" s="35"/>
      <c r="F39" s="298"/>
      <c r="G39" s="300"/>
      <c r="H39" s="35"/>
      <c r="I39" s="35"/>
    </row>
    <row r="40" spans="1:9" ht="11" thickBot="1" x14ac:dyDescent="0.3">
      <c r="A40" s="40" t="s">
        <v>103</v>
      </c>
      <c r="B40" s="298"/>
      <c r="C40" s="300"/>
      <c r="D40" s="35"/>
      <c r="E40" s="35"/>
      <c r="F40" s="298"/>
      <c r="G40" s="300"/>
      <c r="H40" s="35"/>
      <c r="I40" s="35"/>
    </row>
    <row r="41" spans="1:9" ht="11" thickBot="1" x14ac:dyDescent="0.3">
      <c r="A41" s="39" t="s">
        <v>104</v>
      </c>
      <c r="B41" s="298"/>
      <c r="C41" s="300"/>
      <c r="D41" s="348"/>
      <c r="E41" s="349"/>
      <c r="F41" s="349"/>
      <c r="G41" s="349"/>
      <c r="H41" s="349"/>
      <c r="I41" s="350"/>
    </row>
    <row r="43" spans="1:9" x14ac:dyDescent="0.25">
      <c r="A43" t="s">
        <v>262</v>
      </c>
    </row>
    <row r="44" spans="1:9" x14ac:dyDescent="0.25">
      <c r="A44" t="s">
        <v>261</v>
      </c>
    </row>
    <row r="45" spans="1:9" x14ac:dyDescent="0.25">
      <c r="A45" t="s">
        <v>121</v>
      </c>
    </row>
    <row r="46" spans="1:9" x14ac:dyDescent="0.25">
      <c r="A46" t="s">
        <v>114</v>
      </c>
    </row>
    <row r="47" spans="1:9" ht="11" thickBot="1" x14ac:dyDescent="0.3"/>
    <row r="48" spans="1:9" ht="31.5" customHeight="1" x14ac:dyDescent="0.25">
      <c r="A48" s="351" t="s">
        <v>255</v>
      </c>
      <c r="B48" s="51" t="s">
        <v>74</v>
      </c>
      <c r="C48" s="353" t="s">
        <v>120</v>
      </c>
      <c r="D48" s="354"/>
      <c r="E48" s="354"/>
      <c r="F48" s="354"/>
      <c r="G48" s="354"/>
      <c r="H48" s="354"/>
      <c r="I48" s="355"/>
    </row>
    <row r="49" spans="1:9" ht="32" thickBot="1" x14ac:dyDescent="0.3">
      <c r="A49" s="352"/>
      <c r="B49" s="52" t="s">
        <v>75</v>
      </c>
      <c r="C49" s="356" t="s">
        <v>105</v>
      </c>
      <c r="D49" s="357"/>
      <c r="E49" s="357"/>
      <c r="F49" s="357"/>
      <c r="G49" s="357"/>
      <c r="H49" s="357"/>
      <c r="I49" s="358"/>
    </row>
    <row r="50" spans="1:9" ht="11" thickBot="1" x14ac:dyDescent="0.3">
      <c r="A50" s="41" t="s">
        <v>106</v>
      </c>
      <c r="B50" s="53"/>
      <c r="C50" s="362"/>
      <c r="D50" s="363"/>
      <c r="E50" s="363"/>
      <c r="F50" s="363"/>
      <c r="G50" s="363"/>
      <c r="H50" s="363"/>
      <c r="I50" s="364"/>
    </row>
    <row r="51" spans="1:9" ht="11" thickBot="1" x14ac:dyDescent="0.3">
      <c r="A51" s="41" t="s">
        <v>107</v>
      </c>
      <c r="B51" s="53"/>
      <c r="C51" s="362"/>
      <c r="D51" s="363"/>
      <c r="E51" s="363"/>
      <c r="F51" s="363"/>
      <c r="G51" s="363"/>
      <c r="H51" s="363"/>
      <c r="I51" s="364"/>
    </row>
    <row r="52" spans="1:9" ht="11" thickBot="1" x14ac:dyDescent="0.3">
      <c r="A52" s="41" t="s">
        <v>108</v>
      </c>
      <c r="B52" s="53"/>
      <c r="C52" s="362"/>
      <c r="D52" s="363"/>
      <c r="E52" s="363"/>
      <c r="F52" s="363"/>
      <c r="G52" s="363"/>
      <c r="H52" s="363"/>
      <c r="I52" s="364"/>
    </row>
    <row r="53" spans="1:9" ht="11" thickBot="1" x14ac:dyDescent="0.3">
      <c r="A53" s="41" t="s">
        <v>109</v>
      </c>
      <c r="B53" s="53"/>
      <c r="C53" s="362"/>
      <c r="D53" s="363"/>
      <c r="E53" s="363"/>
      <c r="F53" s="363"/>
      <c r="G53" s="363"/>
      <c r="H53" s="363"/>
      <c r="I53" s="364"/>
    </row>
    <row r="54" spans="1:9" ht="11" thickBot="1" x14ac:dyDescent="0.3">
      <c r="A54" s="41" t="s">
        <v>110</v>
      </c>
      <c r="B54" s="53"/>
      <c r="C54" s="362"/>
      <c r="D54" s="363"/>
      <c r="E54" s="363"/>
      <c r="F54" s="363"/>
      <c r="G54" s="363"/>
      <c r="H54" s="363"/>
      <c r="I54" s="364"/>
    </row>
    <row r="55" spans="1:9" ht="21.5" thickBot="1" x14ac:dyDescent="0.3">
      <c r="A55" s="39" t="s">
        <v>111</v>
      </c>
      <c r="B55" s="54"/>
      <c r="C55" s="359"/>
      <c r="D55" s="360"/>
      <c r="E55" s="360"/>
      <c r="F55" s="360"/>
      <c r="G55" s="360"/>
      <c r="H55" s="360"/>
      <c r="I55" s="361"/>
    </row>
    <row r="58" spans="1:9" x14ac:dyDescent="0.25">
      <c r="A58" t="s">
        <v>122</v>
      </c>
    </row>
  </sheetData>
  <mergeCells count="81">
    <mergeCell ref="C55:I55"/>
    <mergeCell ref="C50:I50"/>
    <mergeCell ref="C51:I51"/>
    <mergeCell ref="C52:I52"/>
    <mergeCell ref="C53:I53"/>
    <mergeCell ref="C54:I54"/>
    <mergeCell ref="B41:C41"/>
    <mergeCell ref="D41:I41"/>
    <mergeCell ref="A48:A49"/>
    <mergeCell ref="A37:I37"/>
    <mergeCell ref="B38:C38"/>
    <mergeCell ref="F38:G38"/>
    <mergeCell ref="B39:C39"/>
    <mergeCell ref="F39:G39"/>
    <mergeCell ref="B40:C40"/>
    <mergeCell ref="F40:G40"/>
    <mergeCell ref="C48:I48"/>
    <mergeCell ref="C49:I49"/>
    <mergeCell ref="A35:I35"/>
    <mergeCell ref="B36:C36"/>
    <mergeCell ref="F36:G36"/>
    <mergeCell ref="B29:C29"/>
    <mergeCell ref="F29:G29"/>
    <mergeCell ref="B30:C30"/>
    <mergeCell ref="F30:G30"/>
    <mergeCell ref="B31:C31"/>
    <mergeCell ref="F31:G31"/>
    <mergeCell ref="B32:C32"/>
    <mergeCell ref="F32:G32"/>
    <mergeCell ref="A33:I33"/>
    <mergeCell ref="B34:C34"/>
    <mergeCell ref="F34:G34"/>
    <mergeCell ref="B26:C26"/>
    <mergeCell ref="F26:G26"/>
    <mergeCell ref="B27:C27"/>
    <mergeCell ref="F27:G27"/>
    <mergeCell ref="B28:C28"/>
    <mergeCell ref="F28:G28"/>
    <mergeCell ref="B25:C25"/>
    <mergeCell ref="F25:G25"/>
    <mergeCell ref="B20:C20"/>
    <mergeCell ref="F20:G20"/>
    <mergeCell ref="B21:C21"/>
    <mergeCell ref="F21:G21"/>
    <mergeCell ref="A22:I22"/>
    <mergeCell ref="B23:C23"/>
    <mergeCell ref="F23:G23"/>
    <mergeCell ref="B24:C24"/>
    <mergeCell ref="F24:G24"/>
    <mergeCell ref="B17:C17"/>
    <mergeCell ref="F17:G17"/>
    <mergeCell ref="B18:C18"/>
    <mergeCell ref="F18:G18"/>
    <mergeCell ref="B19:C19"/>
    <mergeCell ref="F19:G19"/>
    <mergeCell ref="B14:C14"/>
    <mergeCell ref="F14:G14"/>
    <mergeCell ref="B15:C15"/>
    <mergeCell ref="F15:G15"/>
    <mergeCell ref="B16:C16"/>
    <mergeCell ref="F16:G16"/>
    <mergeCell ref="B13:C13"/>
    <mergeCell ref="F13:G13"/>
    <mergeCell ref="A6:F7"/>
    <mergeCell ref="G6:I7"/>
    <mergeCell ref="A8:A9"/>
    <mergeCell ref="B8:C8"/>
    <mergeCell ref="B9:C9"/>
    <mergeCell ref="E8:I8"/>
    <mergeCell ref="F9:G9"/>
    <mergeCell ref="A10:I10"/>
    <mergeCell ref="B11:C11"/>
    <mergeCell ref="F11:G11"/>
    <mergeCell ref="B12:C12"/>
    <mergeCell ref="F12:G12"/>
    <mergeCell ref="A1:I1"/>
    <mergeCell ref="A2:B3"/>
    <mergeCell ref="C2:F3"/>
    <mergeCell ref="G2:I3"/>
    <mergeCell ref="A4:F5"/>
    <mergeCell ref="G4:I5"/>
  </mergeCells>
  <pageMargins left="0.7" right="0.7" top="0.75" bottom="0.75" header="0.3" footer="0.3"/>
  <pageSetup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zoomScale="85" zoomScaleNormal="85" workbookViewId="0">
      <selection activeCell="E26" sqref="E26"/>
    </sheetView>
  </sheetViews>
  <sheetFormatPr baseColWidth="10" defaultRowHeight="10.5" x14ac:dyDescent="0.25"/>
  <cols>
    <col min="2" max="6" width="23" customWidth="1"/>
  </cols>
  <sheetData>
    <row r="1" spans="1:8" ht="15" thickBot="1" x14ac:dyDescent="0.3">
      <c r="A1" s="256" t="s">
        <v>40</v>
      </c>
      <c r="B1" s="222"/>
      <c r="C1" s="222"/>
      <c r="D1" s="222"/>
      <c r="E1" s="222"/>
      <c r="F1" s="222"/>
      <c r="G1" s="222"/>
      <c r="H1" s="223"/>
    </row>
    <row r="2" spans="1:8" ht="11" thickBot="1" x14ac:dyDescent="0.3">
      <c r="A2" s="13" t="s">
        <v>41</v>
      </c>
      <c r="C2" s="34" t="s">
        <v>1</v>
      </c>
      <c r="D2" s="12"/>
      <c r="E2" s="35"/>
      <c r="F2" s="304" t="s">
        <v>42</v>
      </c>
      <c r="G2" s="305"/>
      <c r="H2" s="306"/>
    </row>
    <row r="3" spans="1:8" ht="11" thickBot="1" x14ac:dyDescent="0.3">
      <c r="A3" s="30" t="s">
        <v>43</v>
      </c>
      <c r="B3" s="37" t="s">
        <v>44</v>
      </c>
      <c r="C3" s="2" t="s">
        <v>45</v>
      </c>
      <c r="D3" s="2" t="s">
        <v>46</v>
      </c>
      <c r="E3" s="2" t="s">
        <v>47</v>
      </c>
      <c r="F3" s="2" t="s">
        <v>48</v>
      </c>
      <c r="G3" s="295" t="s">
        <v>49</v>
      </c>
      <c r="H3" s="296"/>
    </row>
    <row r="4" spans="1:8" ht="11" thickBot="1" x14ac:dyDescent="0.3">
      <c r="A4" s="36" t="s">
        <v>25</v>
      </c>
      <c r="B4" s="8"/>
      <c r="C4" s="7"/>
      <c r="D4" s="7"/>
      <c r="E4" s="8"/>
      <c r="F4" s="8"/>
      <c r="G4" s="290"/>
      <c r="H4" s="291"/>
    </row>
    <row r="5" spans="1:8" ht="11" thickBot="1" x14ac:dyDescent="0.3">
      <c r="A5" s="36" t="s">
        <v>26</v>
      </c>
      <c r="B5" s="8"/>
      <c r="C5" s="7"/>
      <c r="D5" s="7"/>
      <c r="E5" s="8"/>
      <c r="F5" s="8"/>
      <c r="G5" s="290"/>
      <c r="H5" s="291"/>
    </row>
    <row r="6" spans="1:8" ht="11" thickBot="1" x14ac:dyDescent="0.3">
      <c r="A6" s="36">
        <v>3</v>
      </c>
      <c r="B6" s="8"/>
      <c r="C6" s="7"/>
      <c r="D6" s="7"/>
      <c r="E6" s="8"/>
      <c r="F6" s="8"/>
      <c r="G6" s="290"/>
      <c r="H6" s="291"/>
    </row>
    <row r="7" spans="1:8" ht="11" thickBot="1" x14ac:dyDescent="0.3">
      <c r="A7" s="36">
        <v>4</v>
      </c>
      <c r="B7" s="8"/>
      <c r="C7" s="7"/>
      <c r="D7" s="7"/>
      <c r="E7" s="8"/>
      <c r="F7" s="8"/>
      <c r="G7" s="290"/>
      <c r="H7" s="291"/>
    </row>
    <row r="8" spans="1:8" ht="11" thickBot="1" x14ac:dyDescent="0.3">
      <c r="A8" s="36">
        <v>5</v>
      </c>
      <c r="B8" s="8"/>
      <c r="C8" s="7"/>
      <c r="D8" s="7"/>
      <c r="E8" s="8"/>
      <c r="F8" s="8"/>
      <c r="G8" s="290"/>
      <c r="H8" s="291"/>
    </row>
    <row r="9" spans="1:8" ht="11" thickBot="1" x14ac:dyDescent="0.3">
      <c r="A9" s="36">
        <v>6</v>
      </c>
      <c r="B9" s="8"/>
      <c r="C9" s="7"/>
      <c r="D9" s="7"/>
      <c r="E9" s="8"/>
      <c r="F9" s="8"/>
      <c r="G9" s="290"/>
      <c r="H9" s="291"/>
    </row>
    <row r="10" spans="1:8" ht="11" thickBot="1" x14ac:dyDescent="0.3">
      <c r="A10" s="36">
        <v>7</v>
      </c>
      <c r="B10" s="8"/>
      <c r="C10" s="7"/>
      <c r="D10" s="7"/>
      <c r="E10" s="8"/>
      <c r="F10" s="8"/>
      <c r="G10" s="290"/>
      <c r="H10" s="291"/>
    </row>
    <row r="11" spans="1:8" ht="11" thickBot="1" x14ac:dyDescent="0.3">
      <c r="A11" s="36">
        <v>8</v>
      </c>
      <c r="B11" s="8"/>
      <c r="C11" s="7"/>
      <c r="D11" s="7"/>
      <c r="E11" s="8"/>
      <c r="F11" s="8"/>
      <c r="G11" s="290"/>
      <c r="H11" s="291"/>
    </row>
    <row r="12" spans="1:8" ht="11" thickBot="1" x14ac:dyDescent="0.3">
      <c r="A12" s="36">
        <v>9</v>
      </c>
      <c r="B12" s="8"/>
      <c r="C12" s="7"/>
      <c r="D12" s="7"/>
      <c r="E12" s="8"/>
      <c r="F12" s="8"/>
      <c r="G12" s="290"/>
      <c r="H12" s="291"/>
    </row>
    <row r="13" spans="1:8" ht="11" thickBot="1" x14ac:dyDescent="0.3">
      <c r="A13" s="36">
        <v>10</v>
      </c>
      <c r="B13" s="8"/>
      <c r="C13" s="7"/>
      <c r="D13" s="7"/>
      <c r="E13" s="8"/>
      <c r="F13" s="8"/>
      <c r="G13" s="290"/>
      <c r="H13" s="291"/>
    </row>
    <row r="14" spans="1:8" ht="11" thickBot="1" x14ac:dyDescent="0.3">
      <c r="A14" s="36">
        <v>11</v>
      </c>
      <c r="B14" s="8"/>
      <c r="C14" s="7"/>
      <c r="D14" s="7"/>
      <c r="E14" s="8"/>
      <c r="F14" s="8"/>
      <c r="G14" s="290"/>
      <c r="H14" s="291"/>
    </row>
    <row r="15" spans="1:8" ht="11" thickBot="1" x14ac:dyDescent="0.3">
      <c r="A15" s="36">
        <v>12</v>
      </c>
      <c r="B15" s="8"/>
      <c r="C15" s="7"/>
      <c r="D15" s="7"/>
      <c r="E15" s="8"/>
      <c r="F15" s="8"/>
      <c r="G15" s="290"/>
      <c r="H15" s="291"/>
    </row>
    <row r="16" spans="1:8" ht="11" thickBot="1" x14ac:dyDescent="0.3">
      <c r="A16" s="36">
        <v>13</v>
      </c>
      <c r="B16" s="8"/>
      <c r="C16" s="7"/>
      <c r="D16" s="7"/>
      <c r="E16" s="8"/>
      <c r="F16" s="8"/>
      <c r="G16" s="290"/>
      <c r="H16" s="291"/>
    </row>
    <row r="17" spans="1:8" ht="11" thickBot="1" x14ac:dyDescent="0.3">
      <c r="A17" s="36">
        <v>14</v>
      </c>
      <c r="B17" s="8"/>
      <c r="C17" s="7"/>
      <c r="D17" s="7"/>
      <c r="E17" s="8"/>
      <c r="F17" s="8"/>
      <c r="G17" s="290"/>
      <c r="H17" s="291"/>
    </row>
    <row r="18" spans="1:8" ht="11" thickBot="1" x14ac:dyDescent="0.3">
      <c r="A18" s="36">
        <v>15</v>
      </c>
      <c r="B18" s="8"/>
      <c r="C18" s="7"/>
      <c r="D18" s="7"/>
      <c r="E18" s="8"/>
      <c r="F18" s="8"/>
      <c r="G18" s="290"/>
      <c r="H18" s="291"/>
    </row>
    <row r="19" spans="1:8" ht="11" thickBot="1" x14ac:dyDescent="0.3">
      <c r="A19" s="36">
        <v>16</v>
      </c>
      <c r="B19" s="8"/>
      <c r="C19" s="7"/>
      <c r="D19" s="7"/>
      <c r="E19" s="8"/>
      <c r="F19" s="8"/>
      <c r="G19" s="290"/>
      <c r="H19" s="291"/>
    </row>
    <row r="20" spans="1:8" ht="11" thickBot="1" x14ac:dyDescent="0.3">
      <c r="A20" s="36">
        <v>17</v>
      </c>
      <c r="B20" s="8"/>
      <c r="C20" s="7"/>
      <c r="D20" s="7"/>
      <c r="E20" s="8"/>
      <c r="F20" s="8"/>
      <c r="G20" s="290"/>
      <c r="H20" s="291"/>
    </row>
    <row r="21" spans="1:8" ht="11" thickBot="1" x14ac:dyDescent="0.3">
      <c r="A21" s="36">
        <v>18</v>
      </c>
      <c r="B21" s="8"/>
      <c r="C21" s="7"/>
      <c r="D21" s="7"/>
      <c r="E21" s="8"/>
      <c r="F21" s="8"/>
      <c r="G21" s="290"/>
      <c r="H21" s="291"/>
    </row>
    <row r="22" spans="1:8" ht="11" thickBot="1" x14ac:dyDescent="0.3">
      <c r="A22" s="36">
        <v>19</v>
      </c>
      <c r="B22" s="8"/>
      <c r="C22" s="7"/>
      <c r="D22" s="7"/>
      <c r="E22" s="8"/>
      <c r="F22" s="8"/>
      <c r="G22" s="290"/>
      <c r="H22" s="291"/>
    </row>
    <row r="23" spans="1:8" ht="11" thickBot="1" x14ac:dyDescent="0.3">
      <c r="A23" s="36">
        <v>20</v>
      </c>
      <c r="B23" s="8"/>
      <c r="C23" s="7"/>
      <c r="D23" s="7"/>
      <c r="E23" s="8"/>
      <c r="F23" s="8"/>
      <c r="G23" s="290"/>
      <c r="H23" s="291"/>
    </row>
    <row r="24" spans="1:8" ht="11" thickBot="1" x14ac:dyDescent="0.3">
      <c r="A24" s="36">
        <v>21</v>
      </c>
      <c r="B24" s="8"/>
      <c r="C24" s="7"/>
      <c r="D24" s="7"/>
      <c r="E24" s="8"/>
      <c r="F24" s="8"/>
      <c r="G24" s="290"/>
      <c r="H24" s="291"/>
    </row>
    <row r="25" spans="1:8" ht="11" thickBot="1" x14ac:dyDescent="0.3">
      <c r="A25" s="36">
        <v>22</v>
      </c>
      <c r="B25" s="8"/>
      <c r="C25" s="7"/>
      <c r="D25" s="7"/>
      <c r="E25" s="8"/>
      <c r="F25" s="8"/>
      <c r="G25" s="290"/>
      <c r="H25" s="291"/>
    </row>
    <row r="26" spans="1:8" ht="11" thickBot="1" x14ac:dyDescent="0.3">
      <c r="A26" s="36">
        <v>23</v>
      </c>
      <c r="B26" s="8"/>
      <c r="C26" s="7"/>
      <c r="D26" s="7"/>
      <c r="E26" s="8"/>
      <c r="F26" s="8"/>
      <c r="G26" s="290"/>
      <c r="H26" s="291"/>
    </row>
    <row r="27" spans="1:8" ht="11" thickBot="1" x14ac:dyDescent="0.3">
      <c r="A27" s="36">
        <v>24</v>
      </c>
      <c r="B27" s="8"/>
      <c r="C27" s="7"/>
      <c r="D27" s="7"/>
      <c r="E27" s="8"/>
      <c r="F27" s="8"/>
      <c r="G27" s="290"/>
      <c r="H27" s="291"/>
    </row>
    <row r="28" spans="1:8" ht="11" thickBot="1" x14ac:dyDescent="0.3">
      <c r="A28" s="36">
        <v>25</v>
      </c>
      <c r="B28" s="8"/>
      <c r="C28" s="7"/>
      <c r="D28" s="7"/>
      <c r="E28" s="8"/>
      <c r="F28" s="8"/>
      <c r="G28" s="290"/>
      <c r="H28" s="291"/>
    </row>
    <row r="29" spans="1:8" ht="11" thickBot="1" x14ac:dyDescent="0.3">
      <c r="A29" s="36">
        <v>26</v>
      </c>
      <c r="B29" s="8"/>
      <c r="C29" s="7"/>
      <c r="D29" s="7"/>
      <c r="E29" s="8"/>
      <c r="F29" s="8"/>
      <c r="G29" s="290"/>
      <c r="H29" s="291"/>
    </row>
    <row r="30" spans="1:8" ht="11" thickBot="1" x14ac:dyDescent="0.3">
      <c r="A30" s="36">
        <v>27</v>
      </c>
      <c r="B30" s="8"/>
      <c r="C30" s="7"/>
      <c r="D30" s="7"/>
      <c r="E30" s="8"/>
      <c r="F30" s="8"/>
      <c r="G30" s="290"/>
      <c r="H30" s="291"/>
    </row>
    <row r="31" spans="1:8" ht="11" thickBot="1" x14ac:dyDescent="0.3">
      <c r="A31" s="36">
        <v>28</v>
      </c>
      <c r="B31" s="8"/>
      <c r="C31" s="7"/>
      <c r="D31" s="7"/>
      <c r="E31" s="8"/>
      <c r="F31" s="8"/>
      <c r="G31" s="290"/>
      <c r="H31" s="291"/>
    </row>
    <row r="32" spans="1:8" ht="11" thickBot="1" x14ac:dyDescent="0.3">
      <c r="A32" s="36">
        <v>29</v>
      </c>
      <c r="B32" s="8"/>
      <c r="C32" s="7"/>
      <c r="D32" s="7"/>
      <c r="E32" s="8"/>
      <c r="F32" s="8"/>
      <c r="G32" s="290"/>
      <c r="H32" s="291"/>
    </row>
    <row r="33" spans="1:8" ht="11" thickBot="1" x14ac:dyDescent="0.3">
      <c r="A33" s="36">
        <v>30</v>
      </c>
      <c r="B33" s="8"/>
      <c r="C33" s="7"/>
      <c r="D33" s="7"/>
      <c r="E33" s="8"/>
      <c r="F33" s="8"/>
      <c r="G33" s="290"/>
      <c r="H33" s="291"/>
    </row>
    <row r="34" spans="1:8" ht="11" thickBot="1" x14ac:dyDescent="0.3">
      <c r="A34" s="36">
        <v>31</v>
      </c>
      <c r="B34" s="8"/>
      <c r="C34" s="7"/>
      <c r="D34" s="7"/>
      <c r="E34" s="8"/>
      <c r="F34" s="8"/>
      <c r="G34" s="290"/>
      <c r="H34" s="291"/>
    </row>
    <row r="35" spans="1:8" ht="10.25" customHeight="1" x14ac:dyDescent="0.25">
      <c r="A35" s="311" t="s">
        <v>50</v>
      </c>
      <c r="B35" s="312"/>
      <c r="C35" s="312"/>
      <c r="D35" s="312"/>
      <c r="E35" s="312"/>
      <c r="F35" s="312"/>
      <c r="G35" s="312"/>
      <c r="H35" s="313"/>
    </row>
    <row r="36" spans="1:8" ht="10.25" customHeight="1" x14ac:dyDescent="0.25">
      <c r="A36" s="314"/>
      <c r="B36" s="315"/>
      <c r="C36" s="315"/>
      <c r="D36" s="315"/>
      <c r="E36" s="315"/>
      <c r="F36" s="315"/>
      <c r="G36" s="315"/>
      <c r="H36" s="316"/>
    </row>
    <row r="37" spans="1:8" ht="10.75" customHeight="1" thickBot="1" x14ac:dyDescent="0.3">
      <c r="A37" s="365"/>
      <c r="B37" s="366"/>
      <c r="C37" s="366"/>
      <c r="D37" s="366"/>
      <c r="E37" s="366"/>
      <c r="F37" s="366"/>
      <c r="G37" s="366"/>
      <c r="H37" s="367"/>
    </row>
    <row r="38" spans="1:8" ht="10.25" customHeight="1" x14ac:dyDescent="0.25">
      <c r="A38" s="241" t="s">
        <v>6</v>
      </c>
      <c r="B38" s="242"/>
      <c r="C38" s="242"/>
      <c r="D38" s="243"/>
      <c r="E38" s="368" t="s">
        <v>30</v>
      </c>
      <c r="F38" s="369"/>
      <c r="G38" s="369"/>
      <c r="H38" s="370"/>
    </row>
    <row r="39" spans="1:8" ht="10.75" customHeight="1" thickBot="1" x14ac:dyDescent="0.3">
      <c r="A39" s="238" t="s">
        <v>7</v>
      </c>
      <c r="B39" s="239"/>
      <c r="C39" s="239"/>
      <c r="D39" s="240"/>
      <c r="E39" s="371" t="s">
        <v>7</v>
      </c>
      <c r="F39" s="372"/>
      <c r="G39" s="372"/>
      <c r="H39" s="373"/>
    </row>
  </sheetData>
  <mergeCells count="39">
    <mergeCell ref="A39:D39"/>
    <mergeCell ref="G31:H31"/>
    <mergeCell ref="G32:H32"/>
    <mergeCell ref="G33:H33"/>
    <mergeCell ref="A35:H37"/>
    <mergeCell ref="E38:H38"/>
    <mergeCell ref="E39:H39"/>
    <mergeCell ref="G34:H34"/>
    <mergeCell ref="A38:D38"/>
    <mergeCell ref="G26:H26"/>
    <mergeCell ref="G27:H27"/>
    <mergeCell ref="G28:H28"/>
    <mergeCell ref="G29:H29"/>
    <mergeCell ref="G30:H30"/>
    <mergeCell ref="G21:H21"/>
    <mergeCell ref="G22:H22"/>
    <mergeCell ref="G23:H23"/>
    <mergeCell ref="G24:H24"/>
    <mergeCell ref="G25:H25"/>
    <mergeCell ref="G16:H16"/>
    <mergeCell ref="G17:H17"/>
    <mergeCell ref="G18:H18"/>
    <mergeCell ref="G19:H19"/>
    <mergeCell ref="G20:H20"/>
    <mergeCell ref="G11:H11"/>
    <mergeCell ref="G12:H12"/>
    <mergeCell ref="G13:H13"/>
    <mergeCell ref="G14:H14"/>
    <mergeCell ref="G15:H15"/>
    <mergeCell ref="G6:H6"/>
    <mergeCell ref="G7:H7"/>
    <mergeCell ref="G8:H8"/>
    <mergeCell ref="G9:H9"/>
    <mergeCell ref="G10:H10"/>
    <mergeCell ref="G3:H3"/>
    <mergeCell ref="F2:H2"/>
    <mergeCell ref="A1:H1"/>
    <mergeCell ref="G4:H4"/>
    <mergeCell ref="G5:H5"/>
  </mergeCells>
  <pageMargins left="0.7" right="0.7" top="0.75" bottom="0.75" header="0.3" footer="0.3"/>
  <customProperties>
    <customPr name="EpmWorksheetKeyString_GU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5"/>
  <sheetViews>
    <sheetView topLeftCell="B57" zoomScale="60" zoomScaleNormal="60" workbookViewId="0">
      <selection activeCell="D13" sqref="D13"/>
    </sheetView>
  </sheetViews>
  <sheetFormatPr baseColWidth="10" defaultColWidth="0" defaultRowHeight="18.5" customHeight="1" zeroHeight="1" x14ac:dyDescent="0.45"/>
  <cols>
    <col min="1" max="1" width="2.75" style="55" hidden="1" customWidth="1"/>
    <col min="2" max="2" width="23.375" style="56" customWidth="1"/>
    <col min="3" max="3" width="83.875" style="57" customWidth="1"/>
    <col min="4" max="4" width="110.125" style="58" customWidth="1"/>
    <col min="5" max="5" width="13.875" style="59" bestFit="1" customWidth="1"/>
    <col min="6" max="6" width="11.125" style="56" customWidth="1"/>
    <col min="7" max="7" width="10.875" style="56" customWidth="1"/>
    <col min="8" max="8" width="55.125" style="59" customWidth="1"/>
    <col min="9" max="9" width="0.125" style="55" customWidth="1"/>
    <col min="10" max="16384" width="0" style="55" hidden="1"/>
  </cols>
  <sheetData>
    <row r="1" spans="1:10" ht="42" customHeight="1" x14ac:dyDescent="0.45">
      <c r="H1" s="60" t="s">
        <v>263</v>
      </c>
    </row>
    <row r="2" spans="1:10" x14ac:dyDescent="0.45">
      <c r="B2" s="59"/>
      <c r="F2" s="59"/>
      <c r="G2" s="59"/>
      <c r="I2" s="61"/>
    </row>
    <row r="3" spans="1:10" x14ac:dyDescent="0.45">
      <c r="B3" s="59"/>
      <c r="F3" s="59"/>
      <c r="G3" s="59"/>
      <c r="I3" s="61"/>
    </row>
    <row r="4" spans="1:10" x14ac:dyDescent="0.45">
      <c r="B4" s="59"/>
      <c r="F4" s="59"/>
      <c r="G4" s="59"/>
      <c r="I4" s="62"/>
    </row>
    <row r="5" spans="1:10" ht="17.399999999999999" customHeight="1" thickBot="1" x14ac:dyDescent="0.5">
      <c r="B5" s="59"/>
      <c r="F5" s="59"/>
      <c r="G5" s="59"/>
      <c r="I5" s="63"/>
    </row>
    <row r="6" spans="1:10" ht="16.5" customHeight="1" thickBot="1" x14ac:dyDescent="0.5">
      <c r="B6" s="395" t="s">
        <v>123</v>
      </c>
      <c r="C6" s="396"/>
      <c r="D6" s="399" t="s">
        <v>124</v>
      </c>
      <c r="E6" s="401" t="s">
        <v>125</v>
      </c>
      <c r="F6" s="403" t="s">
        <v>126</v>
      </c>
      <c r="G6" s="404"/>
      <c r="H6" s="399" t="s">
        <v>38</v>
      </c>
      <c r="I6" s="64"/>
    </row>
    <row r="7" spans="1:10" ht="15.75" customHeight="1" thickBot="1" x14ac:dyDescent="0.5">
      <c r="B7" s="397"/>
      <c r="C7" s="398"/>
      <c r="D7" s="400"/>
      <c r="E7" s="402"/>
      <c r="F7" s="125" t="s">
        <v>127</v>
      </c>
      <c r="G7" s="125" t="s">
        <v>128</v>
      </c>
      <c r="H7" s="400"/>
      <c r="I7" s="65"/>
    </row>
    <row r="8" spans="1:10" ht="18.649999999999999" customHeight="1" thickBot="1" x14ac:dyDescent="0.5">
      <c r="B8" s="66"/>
      <c r="C8" s="67"/>
      <c r="D8" s="124" t="s">
        <v>129</v>
      </c>
      <c r="E8" s="124"/>
      <c r="F8" s="68"/>
      <c r="G8" s="68"/>
      <c r="H8" s="69"/>
      <c r="I8" s="70"/>
    </row>
    <row r="9" spans="1:10" ht="55.5" x14ac:dyDescent="0.45">
      <c r="B9" s="71">
        <v>1</v>
      </c>
      <c r="C9" s="72" t="s">
        <v>130</v>
      </c>
      <c r="D9" s="73" t="s">
        <v>131</v>
      </c>
      <c r="E9" s="126" t="s">
        <v>132</v>
      </c>
      <c r="F9" s="74"/>
      <c r="G9" s="74"/>
      <c r="H9" s="75"/>
      <c r="I9" s="76"/>
    </row>
    <row r="10" spans="1:10" ht="55.5" x14ac:dyDescent="0.45">
      <c r="B10" s="77">
        <v>2</v>
      </c>
      <c r="C10" s="78" t="s">
        <v>133</v>
      </c>
      <c r="D10" s="79" t="s">
        <v>264</v>
      </c>
      <c r="E10" s="80"/>
      <c r="F10" s="81"/>
      <c r="G10" s="81"/>
      <c r="H10" s="82"/>
      <c r="I10" s="83"/>
    </row>
    <row r="11" spans="1:10" ht="111" x14ac:dyDescent="0.45">
      <c r="B11" s="77">
        <v>3</v>
      </c>
      <c r="C11" s="78" t="s">
        <v>265</v>
      </c>
      <c r="D11" s="96" t="s">
        <v>266</v>
      </c>
      <c r="E11" s="80" t="s">
        <v>132</v>
      </c>
      <c r="F11" s="81"/>
      <c r="G11" s="81"/>
      <c r="H11" s="82"/>
      <c r="I11" s="83"/>
    </row>
    <row r="12" spans="1:10" ht="92.5" x14ac:dyDescent="0.45">
      <c r="B12" s="77">
        <v>4</v>
      </c>
      <c r="C12" s="84" t="s">
        <v>267</v>
      </c>
      <c r="D12" s="79" t="s">
        <v>268</v>
      </c>
      <c r="E12" s="80" t="s">
        <v>132</v>
      </c>
      <c r="F12" s="81"/>
      <c r="G12" s="81"/>
      <c r="H12" s="81"/>
      <c r="I12" s="83"/>
    </row>
    <row r="13" spans="1:10" ht="111" x14ac:dyDescent="0.45">
      <c r="B13" s="77">
        <v>5</v>
      </c>
      <c r="C13" s="84" t="s">
        <v>134</v>
      </c>
      <c r="D13" s="84" t="s">
        <v>135</v>
      </c>
      <c r="E13" s="115" t="s">
        <v>132</v>
      </c>
      <c r="F13" s="85"/>
      <c r="G13" s="85"/>
      <c r="H13" s="86"/>
      <c r="I13" s="83"/>
    </row>
    <row r="14" spans="1:10" s="87" customFormat="1" ht="60" customHeight="1" x14ac:dyDescent="0.45">
      <c r="B14" s="88">
        <v>6</v>
      </c>
      <c r="C14" s="84" t="s">
        <v>269</v>
      </c>
      <c r="D14" s="84" t="s">
        <v>270</v>
      </c>
      <c r="E14" s="115" t="s">
        <v>132</v>
      </c>
      <c r="F14" s="85"/>
      <c r="G14" s="85"/>
      <c r="H14" s="85"/>
      <c r="I14" s="89"/>
    </row>
    <row r="15" spans="1:10" s="94" customFormat="1" ht="93.65" customHeight="1" x14ac:dyDescent="0.25">
      <c r="A15" s="90"/>
      <c r="B15" s="88">
        <v>7</v>
      </c>
      <c r="C15" s="84" t="s">
        <v>136</v>
      </c>
      <c r="D15" s="84" t="s">
        <v>271</v>
      </c>
      <c r="E15" s="115" t="s">
        <v>132</v>
      </c>
      <c r="F15" s="84"/>
      <c r="G15" s="84"/>
      <c r="H15" s="84"/>
      <c r="I15" s="92"/>
      <c r="J15" s="93"/>
    </row>
    <row r="16" spans="1:10" s="87" customFormat="1" ht="72" customHeight="1" x14ac:dyDescent="0.45">
      <c r="B16" s="88">
        <v>8</v>
      </c>
      <c r="C16" s="91" t="s">
        <v>137</v>
      </c>
      <c r="D16" s="91" t="s">
        <v>272</v>
      </c>
      <c r="E16" s="86" t="s">
        <v>132</v>
      </c>
      <c r="F16" s="85"/>
      <c r="G16" s="85"/>
      <c r="H16" s="95"/>
      <c r="I16" s="89"/>
    </row>
    <row r="17" spans="2:9" s="87" customFormat="1" ht="87.65" customHeight="1" x14ac:dyDescent="0.45">
      <c r="B17" s="88">
        <v>9</v>
      </c>
      <c r="C17" s="91" t="s">
        <v>273</v>
      </c>
      <c r="D17" s="91" t="s">
        <v>274</v>
      </c>
      <c r="E17" s="86" t="s">
        <v>132</v>
      </c>
      <c r="F17" s="85"/>
      <c r="G17" s="85"/>
      <c r="H17" s="95"/>
      <c r="I17" s="89"/>
    </row>
    <row r="18" spans="2:9" ht="74" x14ac:dyDescent="0.45">
      <c r="B18" s="77">
        <v>10</v>
      </c>
      <c r="C18" s="78" t="s">
        <v>138</v>
      </c>
      <c r="D18" s="96" t="s">
        <v>139</v>
      </c>
      <c r="E18" s="115"/>
      <c r="F18" s="81"/>
      <c r="G18" s="81"/>
      <c r="H18" s="82"/>
      <c r="I18" s="83"/>
    </row>
    <row r="19" spans="2:9" ht="37" x14ac:dyDescent="0.45">
      <c r="B19" s="77">
        <v>11</v>
      </c>
      <c r="C19" s="78" t="s">
        <v>140</v>
      </c>
      <c r="D19" s="79" t="s">
        <v>141</v>
      </c>
      <c r="E19" s="80"/>
      <c r="F19" s="81"/>
      <c r="G19" s="81"/>
      <c r="H19" s="97"/>
      <c r="I19" s="98"/>
    </row>
    <row r="20" spans="2:9" ht="37" x14ac:dyDescent="0.45">
      <c r="B20" s="77">
        <v>12</v>
      </c>
      <c r="C20" s="78" t="s">
        <v>142</v>
      </c>
      <c r="D20" s="79" t="s">
        <v>143</v>
      </c>
      <c r="E20" s="80"/>
      <c r="F20" s="81"/>
      <c r="G20" s="81"/>
      <c r="H20" s="97"/>
      <c r="I20" s="98"/>
    </row>
    <row r="21" spans="2:9" ht="55.5" x14ac:dyDescent="0.45">
      <c r="B21" s="99">
        <v>13</v>
      </c>
      <c r="C21" s="100" t="s">
        <v>144</v>
      </c>
      <c r="D21" s="101" t="s">
        <v>145</v>
      </c>
      <c r="E21" s="127" t="s">
        <v>275</v>
      </c>
      <c r="F21" s="102"/>
      <c r="G21" s="102"/>
      <c r="H21" s="97"/>
      <c r="I21" s="98"/>
    </row>
    <row r="22" spans="2:9" ht="37.5" thickBot="1" x14ac:dyDescent="0.5">
      <c r="B22" s="88">
        <v>14</v>
      </c>
      <c r="C22" s="78" t="s">
        <v>146</v>
      </c>
      <c r="D22" s="79" t="s">
        <v>147</v>
      </c>
      <c r="E22" s="80" t="s">
        <v>275</v>
      </c>
      <c r="F22" s="81"/>
      <c r="G22" s="81"/>
      <c r="H22" s="82"/>
      <c r="I22" s="83"/>
    </row>
    <row r="23" spans="2:9" ht="19" thickBot="1" x14ac:dyDescent="0.5">
      <c r="B23" s="392" t="s">
        <v>148</v>
      </c>
      <c r="C23" s="393"/>
      <c r="D23" s="393"/>
      <c r="E23" s="393"/>
      <c r="F23" s="393"/>
      <c r="G23" s="393"/>
      <c r="H23" s="394"/>
      <c r="I23" s="69"/>
    </row>
    <row r="24" spans="2:9" ht="55.5" x14ac:dyDescent="0.45">
      <c r="B24" s="103">
        <v>15</v>
      </c>
      <c r="C24" s="104" t="s">
        <v>149</v>
      </c>
      <c r="D24" s="105" t="s">
        <v>276</v>
      </c>
      <c r="E24" s="113" t="s">
        <v>132</v>
      </c>
      <c r="F24" s="106"/>
      <c r="G24" s="106"/>
      <c r="H24" s="106"/>
      <c r="I24" s="107"/>
    </row>
    <row r="25" spans="2:9" x14ac:dyDescent="0.45">
      <c r="B25" s="108">
        <v>16</v>
      </c>
      <c r="C25" s="109" t="s">
        <v>150</v>
      </c>
      <c r="D25" s="110" t="s">
        <v>151</v>
      </c>
      <c r="E25" s="112"/>
      <c r="F25" s="81"/>
      <c r="G25" s="81"/>
      <c r="H25" s="82"/>
      <c r="I25" s="83"/>
    </row>
    <row r="26" spans="2:9" ht="55.5" x14ac:dyDescent="0.45">
      <c r="B26" s="128">
        <v>17</v>
      </c>
      <c r="C26" s="129" t="s">
        <v>152</v>
      </c>
      <c r="D26" s="130" t="s">
        <v>153</v>
      </c>
      <c r="E26" s="131"/>
      <c r="F26" s="132"/>
      <c r="G26" s="132"/>
      <c r="H26" s="133"/>
      <c r="I26" s="134"/>
    </row>
    <row r="27" spans="2:9" s="140" customFormat="1" ht="41.4" customHeight="1" x14ac:dyDescent="0.45">
      <c r="B27" s="135">
        <v>18</v>
      </c>
      <c r="C27" s="129" t="s">
        <v>277</v>
      </c>
      <c r="D27" s="130" t="s">
        <v>278</v>
      </c>
      <c r="E27" s="136" t="s">
        <v>132</v>
      </c>
      <c r="F27" s="137"/>
      <c r="G27" s="137"/>
      <c r="H27" s="138"/>
      <c r="I27" s="139"/>
    </row>
    <row r="28" spans="2:9" s="87" customFormat="1" ht="75.75" customHeight="1" x14ac:dyDescent="0.45">
      <c r="B28" s="141">
        <v>19</v>
      </c>
      <c r="C28" s="94" t="s">
        <v>279</v>
      </c>
      <c r="D28" s="142" t="s">
        <v>280</v>
      </c>
      <c r="E28" s="136" t="s">
        <v>275</v>
      </c>
      <c r="F28" s="143"/>
      <c r="G28" s="143"/>
      <c r="H28" s="144"/>
      <c r="I28" s="145"/>
    </row>
    <row r="29" spans="2:9" s="147" customFormat="1" ht="192" customHeight="1" x14ac:dyDescent="0.45">
      <c r="B29" s="141">
        <v>20</v>
      </c>
      <c r="C29" s="94" t="s">
        <v>281</v>
      </c>
      <c r="D29" s="142" t="s">
        <v>282</v>
      </c>
      <c r="E29" s="136" t="s">
        <v>275</v>
      </c>
      <c r="F29" s="143"/>
      <c r="G29" s="143"/>
      <c r="H29" s="144"/>
      <c r="I29" s="146"/>
    </row>
    <row r="30" spans="2:9" s="87" customFormat="1" ht="163.5" customHeight="1" x14ac:dyDescent="0.45">
      <c r="B30" s="141">
        <v>21</v>
      </c>
      <c r="C30" s="94" t="s">
        <v>283</v>
      </c>
      <c r="D30" s="142" t="s">
        <v>284</v>
      </c>
      <c r="E30" s="148" t="s">
        <v>275</v>
      </c>
      <c r="F30" s="143"/>
      <c r="G30" s="143"/>
      <c r="H30" s="144"/>
      <c r="I30" s="145"/>
    </row>
    <row r="31" spans="2:9" s="87" customFormat="1" ht="132.75" customHeight="1" x14ac:dyDescent="0.45">
      <c r="B31" s="141">
        <v>22</v>
      </c>
      <c r="C31" s="94" t="s">
        <v>285</v>
      </c>
      <c r="D31" s="142" t="s">
        <v>286</v>
      </c>
      <c r="E31" s="148" t="s">
        <v>132</v>
      </c>
      <c r="F31" s="143"/>
      <c r="G31" s="143"/>
      <c r="H31" s="144"/>
      <c r="I31" s="145"/>
    </row>
    <row r="32" spans="2:9" s="140" customFormat="1" ht="134.25" customHeight="1" x14ac:dyDescent="0.45">
      <c r="B32" s="141">
        <v>23</v>
      </c>
      <c r="C32" s="94" t="s">
        <v>287</v>
      </c>
      <c r="D32" s="142" t="s">
        <v>288</v>
      </c>
      <c r="E32" s="148" t="s">
        <v>132</v>
      </c>
      <c r="F32" s="143"/>
      <c r="G32" s="143"/>
      <c r="H32" s="144"/>
      <c r="I32" s="146"/>
    </row>
    <row r="33" spans="2:10" s="87" customFormat="1" ht="62.4" customHeight="1" x14ac:dyDescent="0.45">
      <c r="B33" s="135">
        <v>24</v>
      </c>
      <c r="C33" s="94" t="s">
        <v>156</v>
      </c>
      <c r="D33" s="94" t="s">
        <v>289</v>
      </c>
      <c r="E33" s="136" t="s">
        <v>275</v>
      </c>
      <c r="F33" s="94"/>
      <c r="G33" s="94"/>
      <c r="H33" s="94"/>
      <c r="I33" s="149"/>
      <c r="J33" s="111"/>
    </row>
    <row r="34" spans="2:10" ht="74" x14ac:dyDescent="0.45">
      <c r="B34" s="150">
        <v>25</v>
      </c>
      <c r="C34" s="151" t="s">
        <v>157</v>
      </c>
      <c r="D34" s="152" t="s">
        <v>290</v>
      </c>
      <c r="E34" s="153" t="s">
        <v>275</v>
      </c>
      <c r="F34" s="154"/>
      <c r="G34" s="154"/>
      <c r="H34" s="155"/>
      <c r="I34" s="156"/>
    </row>
    <row r="35" spans="2:10" s="87" customFormat="1" x14ac:dyDescent="0.45">
      <c r="B35" s="141">
        <v>26</v>
      </c>
      <c r="C35" s="94" t="s">
        <v>291</v>
      </c>
      <c r="D35" s="130" t="s">
        <v>181</v>
      </c>
      <c r="E35" s="157" t="s">
        <v>132</v>
      </c>
      <c r="F35" s="143"/>
      <c r="G35" s="143"/>
      <c r="H35" s="144"/>
      <c r="I35" s="145"/>
    </row>
    <row r="36" spans="2:10" ht="55.5" x14ac:dyDescent="0.45">
      <c r="B36" s="150">
        <v>27</v>
      </c>
      <c r="C36" s="151" t="s">
        <v>158</v>
      </c>
      <c r="D36" s="152" t="s">
        <v>159</v>
      </c>
      <c r="E36" s="153" t="s">
        <v>132</v>
      </c>
      <c r="F36" s="154"/>
      <c r="G36" s="154"/>
      <c r="H36" s="155"/>
      <c r="I36" s="156"/>
    </row>
    <row r="37" spans="2:10" s="140" customFormat="1" ht="37.5" thickBot="1" x14ac:dyDescent="0.5">
      <c r="B37" s="141">
        <v>28</v>
      </c>
      <c r="C37" s="94" t="s">
        <v>292</v>
      </c>
      <c r="D37" s="130" t="s">
        <v>293</v>
      </c>
      <c r="E37" s="157" t="s">
        <v>132</v>
      </c>
      <c r="F37" s="143"/>
      <c r="G37" s="143"/>
      <c r="H37" s="144"/>
      <c r="I37" s="146"/>
    </row>
    <row r="38" spans="2:10" ht="19" thickBot="1" x14ac:dyDescent="0.5">
      <c r="B38" s="374" t="s">
        <v>160</v>
      </c>
      <c r="C38" s="375"/>
      <c r="D38" s="375"/>
      <c r="E38" s="375"/>
      <c r="F38" s="375"/>
      <c r="G38" s="375"/>
      <c r="H38" s="376"/>
      <c r="I38" s="158"/>
    </row>
    <row r="39" spans="2:10" s="140" customFormat="1" ht="37" x14ac:dyDescent="0.45">
      <c r="B39" s="135">
        <v>29</v>
      </c>
      <c r="C39" s="94" t="s">
        <v>154</v>
      </c>
      <c r="D39" s="130" t="s">
        <v>155</v>
      </c>
      <c r="E39" s="136" t="s">
        <v>275</v>
      </c>
      <c r="F39" s="137"/>
      <c r="G39" s="137"/>
      <c r="H39" s="138"/>
      <c r="I39" s="159"/>
    </row>
    <row r="40" spans="2:10" s="140" customFormat="1" ht="37" x14ac:dyDescent="0.45">
      <c r="B40" s="135">
        <v>30</v>
      </c>
      <c r="C40" s="142" t="s">
        <v>294</v>
      </c>
      <c r="D40" s="160" t="s">
        <v>295</v>
      </c>
      <c r="E40" s="161" t="s">
        <v>275</v>
      </c>
      <c r="F40" s="162"/>
      <c r="G40" s="162"/>
      <c r="H40" s="162"/>
      <c r="I40" s="159"/>
    </row>
    <row r="41" spans="2:10" s="165" customFormat="1" ht="51" customHeight="1" thickBot="1" x14ac:dyDescent="0.5">
      <c r="B41" s="163">
        <v>31</v>
      </c>
      <c r="C41" s="129" t="s">
        <v>296</v>
      </c>
      <c r="D41" s="142" t="s">
        <v>297</v>
      </c>
      <c r="E41" s="148" t="s">
        <v>275</v>
      </c>
      <c r="F41" s="143"/>
      <c r="G41" s="143"/>
      <c r="H41" s="143"/>
      <c r="I41" s="164"/>
    </row>
    <row r="42" spans="2:10" ht="19" thickBot="1" x14ac:dyDescent="0.5">
      <c r="B42" s="374" t="s">
        <v>161</v>
      </c>
      <c r="C42" s="375"/>
      <c r="D42" s="375"/>
      <c r="E42" s="375"/>
      <c r="F42" s="375"/>
      <c r="G42" s="375"/>
      <c r="H42" s="375"/>
      <c r="I42" s="376"/>
    </row>
    <row r="43" spans="2:10" ht="54" customHeight="1" x14ac:dyDescent="0.45">
      <c r="B43" s="166">
        <v>32</v>
      </c>
      <c r="C43" s="142" t="s">
        <v>298</v>
      </c>
      <c r="D43" s="160" t="s">
        <v>299</v>
      </c>
      <c r="E43" s="161" t="s">
        <v>275</v>
      </c>
      <c r="F43" s="162"/>
      <c r="G43" s="162"/>
      <c r="H43" s="167"/>
      <c r="I43" s="168"/>
    </row>
    <row r="44" spans="2:10" s="140" customFormat="1" ht="55.5" x14ac:dyDescent="0.45">
      <c r="B44" s="166">
        <v>33</v>
      </c>
      <c r="C44" s="142" t="s">
        <v>300</v>
      </c>
      <c r="D44" s="160" t="s">
        <v>301</v>
      </c>
      <c r="E44" s="161" t="s">
        <v>275</v>
      </c>
      <c r="F44" s="162"/>
      <c r="G44" s="162"/>
      <c r="H44" s="167"/>
      <c r="I44" s="159"/>
    </row>
    <row r="45" spans="2:10" s="140" customFormat="1" ht="66.75" customHeight="1" x14ac:dyDescent="0.45">
      <c r="B45" s="166">
        <v>34</v>
      </c>
      <c r="C45" s="94" t="s">
        <v>162</v>
      </c>
      <c r="D45" s="130" t="s">
        <v>302</v>
      </c>
      <c r="E45" s="136" t="s">
        <v>275</v>
      </c>
      <c r="F45" s="137"/>
      <c r="G45" s="137"/>
      <c r="H45" s="137"/>
      <c r="I45" s="139"/>
    </row>
    <row r="46" spans="2:10" s="140" customFormat="1" ht="80.25" customHeight="1" thickBot="1" x14ac:dyDescent="0.5">
      <c r="B46" s="166">
        <v>35</v>
      </c>
      <c r="C46" s="129" t="s">
        <v>163</v>
      </c>
      <c r="D46" s="169" t="s">
        <v>303</v>
      </c>
      <c r="E46" s="136" t="s">
        <v>275</v>
      </c>
      <c r="F46" s="162"/>
      <c r="G46" s="162"/>
      <c r="H46" s="167"/>
      <c r="I46" s="159"/>
    </row>
    <row r="47" spans="2:10" ht="19" thickBot="1" x14ac:dyDescent="0.5">
      <c r="B47" s="374" t="s">
        <v>304</v>
      </c>
      <c r="C47" s="375"/>
      <c r="D47" s="375"/>
      <c r="E47" s="375"/>
      <c r="F47" s="375"/>
      <c r="G47" s="375"/>
      <c r="H47" s="375"/>
      <c r="I47" s="376"/>
    </row>
    <row r="48" spans="2:10" ht="55.5" x14ac:dyDescent="0.45">
      <c r="B48" s="166">
        <v>36</v>
      </c>
      <c r="C48" s="142" t="s">
        <v>300</v>
      </c>
      <c r="D48" s="160" t="s">
        <v>301</v>
      </c>
      <c r="E48" s="161" t="s">
        <v>275</v>
      </c>
      <c r="F48" s="162"/>
      <c r="G48" s="162"/>
      <c r="H48" s="167"/>
      <c r="I48" s="168"/>
    </row>
    <row r="49" spans="2:9" ht="55.5" x14ac:dyDescent="0.45">
      <c r="B49" s="166">
        <v>37</v>
      </c>
      <c r="C49" s="94" t="s">
        <v>162</v>
      </c>
      <c r="D49" s="130" t="s">
        <v>302</v>
      </c>
      <c r="E49" s="136" t="s">
        <v>275</v>
      </c>
      <c r="F49" s="137"/>
      <c r="G49" s="137"/>
      <c r="H49" s="137"/>
      <c r="I49" s="134"/>
    </row>
    <row r="50" spans="2:9" ht="56" thickBot="1" x14ac:dyDescent="0.5">
      <c r="B50" s="166">
        <v>38</v>
      </c>
      <c r="C50" s="129" t="s">
        <v>163</v>
      </c>
      <c r="D50" s="169" t="s">
        <v>303</v>
      </c>
      <c r="E50" s="136" t="s">
        <v>275</v>
      </c>
      <c r="F50" s="162"/>
      <c r="G50" s="162"/>
      <c r="H50" s="167"/>
      <c r="I50" s="168"/>
    </row>
    <row r="51" spans="2:9" ht="19" thickBot="1" x14ac:dyDescent="0.5">
      <c r="B51" s="374" t="s">
        <v>305</v>
      </c>
      <c r="C51" s="375"/>
      <c r="D51" s="375"/>
      <c r="E51" s="375"/>
      <c r="F51" s="375"/>
      <c r="G51" s="375"/>
      <c r="H51" s="375"/>
      <c r="I51" s="376"/>
    </row>
    <row r="52" spans="2:9" ht="37" x14ac:dyDescent="0.45">
      <c r="B52" s="135">
        <v>39</v>
      </c>
      <c r="C52" s="94" t="s">
        <v>154</v>
      </c>
      <c r="D52" s="130" t="s">
        <v>155</v>
      </c>
      <c r="E52" s="136" t="s">
        <v>275</v>
      </c>
      <c r="F52" s="137"/>
      <c r="G52" s="137"/>
      <c r="H52" s="138"/>
      <c r="I52" s="168"/>
    </row>
    <row r="53" spans="2:9" ht="37" x14ac:dyDescent="0.45">
      <c r="B53" s="163">
        <v>40</v>
      </c>
      <c r="C53" s="142" t="s">
        <v>306</v>
      </c>
      <c r="D53" s="160" t="s">
        <v>307</v>
      </c>
      <c r="E53" s="161" t="s">
        <v>275</v>
      </c>
      <c r="F53" s="162"/>
      <c r="G53" s="162"/>
      <c r="H53" s="162"/>
      <c r="I53" s="168"/>
    </row>
    <row r="54" spans="2:9" ht="37" x14ac:dyDescent="0.45">
      <c r="B54" s="135">
        <v>41</v>
      </c>
      <c r="C54" s="94" t="s">
        <v>308</v>
      </c>
      <c r="D54" s="130" t="s">
        <v>309</v>
      </c>
      <c r="E54" s="136" t="s">
        <v>275</v>
      </c>
      <c r="F54" s="137"/>
      <c r="G54" s="137"/>
      <c r="H54" s="137"/>
      <c r="I54" s="134"/>
    </row>
    <row r="55" spans="2:9" ht="56" thickBot="1" x14ac:dyDescent="0.5">
      <c r="B55" s="163">
        <v>42</v>
      </c>
      <c r="C55" s="129" t="s">
        <v>310</v>
      </c>
      <c r="D55" s="170" t="s">
        <v>311</v>
      </c>
      <c r="E55" s="148" t="s">
        <v>275</v>
      </c>
      <c r="F55" s="143"/>
      <c r="G55" s="143"/>
      <c r="H55" s="143"/>
      <c r="I55" s="171"/>
    </row>
    <row r="56" spans="2:9" ht="19" thickBot="1" x14ac:dyDescent="0.5">
      <c r="B56" s="374" t="s">
        <v>312</v>
      </c>
      <c r="C56" s="375"/>
      <c r="D56" s="375"/>
      <c r="E56" s="375"/>
      <c r="F56" s="375"/>
      <c r="G56" s="375"/>
      <c r="H56" s="375"/>
      <c r="I56" s="376"/>
    </row>
    <row r="57" spans="2:9" ht="74" x14ac:dyDescent="0.45">
      <c r="B57" s="166">
        <v>43</v>
      </c>
      <c r="C57" s="142" t="s">
        <v>154</v>
      </c>
      <c r="D57" s="160" t="s">
        <v>313</v>
      </c>
      <c r="E57" s="161" t="s">
        <v>275</v>
      </c>
      <c r="F57" s="162"/>
      <c r="G57" s="162"/>
      <c r="H57" s="167"/>
      <c r="I57" s="168"/>
    </row>
    <row r="58" spans="2:9" ht="47.25" customHeight="1" x14ac:dyDescent="0.45">
      <c r="B58" s="163">
        <v>44</v>
      </c>
      <c r="C58" s="142" t="s">
        <v>306</v>
      </c>
      <c r="D58" s="160" t="s">
        <v>307</v>
      </c>
      <c r="E58" s="161" t="s">
        <v>275</v>
      </c>
      <c r="F58" s="162"/>
      <c r="G58" s="162"/>
      <c r="H58" s="162"/>
      <c r="I58" s="168"/>
    </row>
    <row r="59" spans="2:9" ht="37" x14ac:dyDescent="0.45">
      <c r="B59" s="141">
        <v>45</v>
      </c>
      <c r="C59" s="94" t="s">
        <v>308</v>
      </c>
      <c r="D59" s="130" t="s">
        <v>314</v>
      </c>
      <c r="E59" s="136" t="s">
        <v>275</v>
      </c>
      <c r="F59" s="137"/>
      <c r="G59" s="137"/>
      <c r="H59" s="137"/>
      <c r="I59" s="134"/>
    </row>
    <row r="60" spans="2:9" ht="37.5" thickBot="1" x14ac:dyDescent="0.5">
      <c r="B60" s="141">
        <v>46</v>
      </c>
      <c r="C60" s="129" t="s">
        <v>310</v>
      </c>
      <c r="D60" s="170" t="s">
        <v>164</v>
      </c>
      <c r="E60" s="148" t="s">
        <v>275</v>
      </c>
      <c r="F60" s="143"/>
      <c r="G60" s="143"/>
      <c r="H60" s="143"/>
      <c r="I60" s="156"/>
    </row>
    <row r="61" spans="2:9" s="172" customFormat="1" ht="19" thickBot="1" x14ac:dyDescent="0.5">
      <c r="B61" s="374" t="s">
        <v>165</v>
      </c>
      <c r="C61" s="375"/>
      <c r="D61" s="375"/>
      <c r="E61" s="375"/>
      <c r="F61" s="375"/>
      <c r="G61" s="375"/>
      <c r="H61" s="375"/>
      <c r="I61" s="376"/>
    </row>
    <row r="62" spans="2:9" ht="45.75" customHeight="1" thickBot="1" x14ac:dyDescent="0.5">
      <c r="B62" s="173">
        <v>47</v>
      </c>
      <c r="C62" s="174" t="s">
        <v>166</v>
      </c>
      <c r="D62" s="175" t="s">
        <v>315</v>
      </c>
      <c r="E62" s="176" t="s">
        <v>275</v>
      </c>
      <c r="F62" s="177"/>
      <c r="G62" s="177"/>
      <c r="H62" s="177"/>
      <c r="I62" s="178"/>
    </row>
    <row r="63" spans="2:9" ht="19" thickBot="1" x14ac:dyDescent="0.5">
      <c r="B63" s="374" t="s">
        <v>167</v>
      </c>
      <c r="C63" s="375"/>
      <c r="D63" s="375"/>
      <c r="E63" s="375"/>
      <c r="F63" s="375"/>
      <c r="G63" s="375"/>
      <c r="H63" s="376"/>
      <c r="I63" s="158"/>
    </row>
    <row r="64" spans="2:9" ht="88.5" customHeight="1" x14ac:dyDescent="0.45">
      <c r="B64" s="166">
        <v>48</v>
      </c>
      <c r="C64" s="142" t="s">
        <v>168</v>
      </c>
      <c r="D64" s="142" t="s">
        <v>170</v>
      </c>
      <c r="E64" s="161" t="s">
        <v>275</v>
      </c>
      <c r="F64" s="179"/>
      <c r="G64" s="179"/>
      <c r="H64" s="180"/>
      <c r="I64" s="168"/>
    </row>
    <row r="65" spans="1:9" s="87" customFormat="1" ht="69" customHeight="1" thickBot="1" x14ac:dyDescent="0.5">
      <c r="B65" s="141">
        <v>49</v>
      </c>
      <c r="C65" s="129" t="s">
        <v>169</v>
      </c>
      <c r="D65" s="170" t="s">
        <v>316</v>
      </c>
      <c r="E65" s="148" t="s">
        <v>275</v>
      </c>
      <c r="F65" s="143"/>
      <c r="G65" s="143"/>
      <c r="H65" s="144"/>
      <c r="I65" s="181"/>
    </row>
    <row r="66" spans="1:9" ht="19" thickBot="1" x14ac:dyDescent="0.5">
      <c r="B66" s="374" t="s">
        <v>171</v>
      </c>
      <c r="C66" s="375"/>
      <c r="D66" s="375"/>
      <c r="E66" s="375"/>
      <c r="F66" s="375"/>
      <c r="G66" s="375"/>
      <c r="H66" s="376"/>
      <c r="I66" s="158"/>
    </row>
    <row r="67" spans="1:9" ht="55.5" x14ac:dyDescent="0.45">
      <c r="B67" s="166">
        <v>50</v>
      </c>
      <c r="C67" s="182" t="s">
        <v>172</v>
      </c>
      <c r="D67" s="142" t="s">
        <v>173</v>
      </c>
      <c r="E67" s="161" t="s">
        <v>275</v>
      </c>
      <c r="F67" s="179"/>
      <c r="G67" s="179"/>
      <c r="H67" s="180"/>
      <c r="I67" s="134"/>
    </row>
    <row r="68" spans="1:9" x14ac:dyDescent="0.45">
      <c r="B68" s="141">
        <v>51</v>
      </c>
      <c r="C68" s="151" t="s">
        <v>174</v>
      </c>
      <c r="D68" s="152" t="s">
        <v>175</v>
      </c>
      <c r="E68" s="131" t="s">
        <v>275</v>
      </c>
      <c r="F68" s="132"/>
      <c r="G68" s="132"/>
      <c r="H68" s="133"/>
      <c r="I68" s="134"/>
    </row>
    <row r="69" spans="1:9" ht="37.5" thickBot="1" x14ac:dyDescent="0.5">
      <c r="A69" s="114"/>
      <c r="B69" s="141">
        <v>52</v>
      </c>
      <c r="C69" s="183" t="s">
        <v>176</v>
      </c>
      <c r="D69" s="184" t="s">
        <v>177</v>
      </c>
      <c r="E69" s="153" t="s">
        <v>275</v>
      </c>
      <c r="F69" s="154"/>
      <c r="G69" s="154"/>
      <c r="H69" s="155"/>
      <c r="I69" s="134"/>
    </row>
    <row r="70" spans="1:9" ht="19" thickBot="1" x14ac:dyDescent="0.5">
      <c r="B70" s="374" t="s">
        <v>178</v>
      </c>
      <c r="C70" s="375"/>
      <c r="D70" s="375"/>
      <c r="E70" s="375"/>
      <c r="F70" s="375"/>
      <c r="G70" s="375"/>
      <c r="H70" s="376"/>
      <c r="I70" s="185"/>
    </row>
    <row r="71" spans="1:9" s="87" customFormat="1" ht="25.5" customHeight="1" x14ac:dyDescent="0.45">
      <c r="B71" s="166">
        <v>53</v>
      </c>
      <c r="C71" s="142" t="s">
        <v>179</v>
      </c>
      <c r="D71" s="160" t="s">
        <v>180</v>
      </c>
      <c r="E71" s="161" t="s">
        <v>275</v>
      </c>
      <c r="F71" s="162"/>
      <c r="G71" s="162"/>
      <c r="H71" s="167"/>
      <c r="I71" s="181"/>
    </row>
    <row r="72" spans="1:9" s="87" customFormat="1" ht="37.5" thickBot="1" x14ac:dyDescent="0.5">
      <c r="B72" s="141">
        <v>54</v>
      </c>
      <c r="C72" s="129" t="s">
        <v>182</v>
      </c>
      <c r="D72" s="169" t="s">
        <v>183</v>
      </c>
      <c r="E72" s="157" t="s">
        <v>275</v>
      </c>
      <c r="F72" s="143"/>
      <c r="G72" s="143"/>
      <c r="H72" s="144"/>
      <c r="I72" s="181"/>
    </row>
    <row r="73" spans="1:9" ht="19" thickBot="1" x14ac:dyDescent="0.5">
      <c r="B73" s="374" t="s">
        <v>184</v>
      </c>
      <c r="C73" s="375"/>
      <c r="D73" s="375"/>
      <c r="E73" s="375"/>
      <c r="F73" s="375"/>
      <c r="G73" s="375"/>
      <c r="H73" s="376"/>
      <c r="I73" s="134"/>
    </row>
    <row r="74" spans="1:9" s="87" customFormat="1" ht="49.5" customHeight="1" thickBot="1" x14ac:dyDescent="0.5">
      <c r="B74" s="186">
        <v>55</v>
      </c>
      <c r="C74" s="142" t="s">
        <v>185</v>
      </c>
      <c r="D74" s="142" t="s">
        <v>317</v>
      </c>
      <c r="E74" s="161" t="s">
        <v>275</v>
      </c>
      <c r="F74" s="187"/>
      <c r="G74" s="187"/>
      <c r="H74" s="187"/>
      <c r="I74" s="181"/>
    </row>
    <row r="75" spans="1:9" ht="19" thickBot="1" x14ac:dyDescent="0.5">
      <c r="B75" s="128">
        <v>56</v>
      </c>
      <c r="C75" s="94" t="s">
        <v>186</v>
      </c>
      <c r="D75" s="94" t="s">
        <v>318</v>
      </c>
      <c r="E75" s="136" t="s">
        <v>275</v>
      </c>
      <c r="F75" s="188"/>
      <c r="G75" s="188"/>
      <c r="H75" s="188"/>
      <c r="I75" s="158"/>
    </row>
    <row r="76" spans="1:9" ht="48.5" x14ac:dyDescent="0.45">
      <c r="B76" s="128">
        <v>57</v>
      </c>
      <c r="C76" s="94" t="s">
        <v>319</v>
      </c>
      <c r="D76" s="94" t="s">
        <v>320</v>
      </c>
      <c r="E76" s="136" t="s">
        <v>275</v>
      </c>
      <c r="F76" s="188"/>
      <c r="G76" s="188"/>
      <c r="H76" s="188"/>
      <c r="I76" s="189"/>
    </row>
    <row r="77" spans="1:9" ht="34" thickBot="1" x14ac:dyDescent="0.5">
      <c r="B77" s="128">
        <v>58</v>
      </c>
      <c r="C77" s="94" t="s">
        <v>321</v>
      </c>
      <c r="D77" s="94" t="s">
        <v>322</v>
      </c>
      <c r="E77" s="136" t="s">
        <v>275</v>
      </c>
      <c r="F77" s="188"/>
      <c r="G77" s="188"/>
      <c r="H77" s="188"/>
      <c r="I77" s="189"/>
    </row>
    <row r="78" spans="1:9" ht="19" thickBot="1" x14ac:dyDescent="0.5">
      <c r="B78" s="389" t="s">
        <v>187</v>
      </c>
      <c r="C78" s="390"/>
      <c r="D78" s="390"/>
      <c r="E78" s="390"/>
      <c r="F78" s="390"/>
      <c r="G78" s="390"/>
      <c r="H78" s="391"/>
      <c r="I78" s="189"/>
    </row>
    <row r="79" spans="1:9" ht="37.5" thickBot="1" x14ac:dyDescent="0.5">
      <c r="B79" s="166">
        <v>59</v>
      </c>
      <c r="C79" s="142" t="s">
        <v>188</v>
      </c>
      <c r="D79" s="160" t="s">
        <v>189</v>
      </c>
      <c r="E79" s="161" t="s">
        <v>275</v>
      </c>
      <c r="F79" s="162"/>
      <c r="G79" s="162"/>
      <c r="H79" s="167"/>
      <c r="I79" s="189"/>
    </row>
    <row r="80" spans="1:9" ht="278" thickBot="1" x14ac:dyDescent="0.5">
      <c r="B80" s="135">
        <v>60</v>
      </c>
      <c r="C80" s="94" t="s">
        <v>190</v>
      </c>
      <c r="D80" s="130" t="s">
        <v>323</v>
      </c>
      <c r="E80" s="136" t="s">
        <v>275</v>
      </c>
      <c r="F80" s="137"/>
      <c r="G80" s="137"/>
      <c r="H80" s="138"/>
      <c r="I80" s="158"/>
    </row>
    <row r="81" spans="2:9" ht="37.5" customHeight="1" x14ac:dyDescent="0.45">
      <c r="B81" s="135">
        <v>61</v>
      </c>
      <c r="C81" s="94" t="s">
        <v>191</v>
      </c>
      <c r="D81" s="130" t="s">
        <v>192</v>
      </c>
      <c r="E81" s="136" t="s">
        <v>275</v>
      </c>
      <c r="F81" s="137"/>
      <c r="G81" s="137"/>
      <c r="H81" s="138"/>
      <c r="I81" s="134"/>
    </row>
    <row r="82" spans="2:9" x14ac:dyDescent="0.45">
      <c r="B82" s="135">
        <v>62</v>
      </c>
      <c r="C82" s="94" t="s">
        <v>193</v>
      </c>
      <c r="D82" s="130" t="s">
        <v>194</v>
      </c>
      <c r="E82" s="136" t="s">
        <v>275</v>
      </c>
      <c r="F82" s="137"/>
      <c r="G82" s="137"/>
      <c r="H82" s="138"/>
      <c r="I82" s="134"/>
    </row>
    <row r="83" spans="2:9" ht="39.75" customHeight="1" x14ac:dyDescent="0.45">
      <c r="B83" s="135">
        <v>63</v>
      </c>
      <c r="C83" s="94" t="s">
        <v>195</v>
      </c>
      <c r="D83" s="130" t="s">
        <v>196</v>
      </c>
      <c r="E83" s="136" t="s">
        <v>275</v>
      </c>
      <c r="F83" s="137"/>
      <c r="G83" s="137"/>
      <c r="H83" s="138"/>
      <c r="I83" s="134"/>
    </row>
    <row r="84" spans="2:9" ht="23.25" customHeight="1" thickBot="1" x14ac:dyDescent="0.5">
      <c r="B84" s="135">
        <v>64</v>
      </c>
      <c r="C84" s="94" t="s">
        <v>197</v>
      </c>
      <c r="D84" s="130" t="s">
        <v>198</v>
      </c>
      <c r="E84" s="136" t="s">
        <v>275</v>
      </c>
      <c r="F84" s="137"/>
      <c r="G84" s="137"/>
      <c r="H84" s="138"/>
      <c r="I84" s="134"/>
    </row>
    <row r="85" spans="2:9" ht="36" customHeight="1" thickBot="1" x14ac:dyDescent="0.5">
      <c r="B85" s="374" t="s">
        <v>199</v>
      </c>
      <c r="C85" s="375"/>
      <c r="D85" s="375"/>
      <c r="E85" s="375"/>
      <c r="F85" s="375"/>
      <c r="G85" s="375"/>
      <c r="H85" s="376"/>
      <c r="I85" s="190"/>
    </row>
    <row r="86" spans="2:9" ht="66.650000000000006" customHeight="1" x14ac:dyDescent="0.45">
      <c r="B86" s="166">
        <v>65</v>
      </c>
      <c r="C86" s="142" t="s">
        <v>200</v>
      </c>
      <c r="D86" s="191" t="s">
        <v>324</v>
      </c>
      <c r="E86" s="161" t="s">
        <v>275</v>
      </c>
      <c r="F86" s="162"/>
      <c r="G86" s="162"/>
      <c r="H86" s="167"/>
      <c r="I86" s="134"/>
    </row>
    <row r="87" spans="2:9" ht="36" customHeight="1" thickBot="1" x14ac:dyDescent="0.5">
      <c r="B87" s="135">
        <v>66</v>
      </c>
      <c r="C87" s="94" t="s">
        <v>201</v>
      </c>
      <c r="D87" s="130" t="s">
        <v>202</v>
      </c>
      <c r="E87" s="136" t="s">
        <v>275</v>
      </c>
      <c r="F87" s="137"/>
      <c r="G87" s="137"/>
      <c r="H87" s="137"/>
      <c r="I87" s="134"/>
    </row>
    <row r="88" spans="2:9" ht="19" thickBot="1" x14ac:dyDescent="0.5">
      <c r="B88" s="374" t="s">
        <v>203</v>
      </c>
      <c r="C88" s="375"/>
      <c r="D88" s="375"/>
      <c r="E88" s="375"/>
      <c r="F88" s="375"/>
      <c r="G88" s="375"/>
      <c r="H88" s="376"/>
      <c r="I88" s="178"/>
    </row>
    <row r="89" spans="2:9" ht="24" customHeight="1" thickBot="1" x14ac:dyDescent="0.5">
      <c r="B89" s="166">
        <v>67</v>
      </c>
      <c r="C89" s="182" t="s">
        <v>204</v>
      </c>
      <c r="D89" s="192" t="s">
        <v>205</v>
      </c>
      <c r="E89" s="193" t="s">
        <v>132</v>
      </c>
      <c r="F89" s="179"/>
      <c r="G89" s="179"/>
      <c r="H89" s="180"/>
      <c r="I89" s="134"/>
    </row>
    <row r="90" spans="2:9" ht="56" thickBot="1" x14ac:dyDescent="0.5">
      <c r="B90" s="194">
        <v>68</v>
      </c>
      <c r="C90" s="195" t="s">
        <v>206</v>
      </c>
      <c r="D90" s="196" t="s">
        <v>207</v>
      </c>
      <c r="E90" s="197" t="s">
        <v>132</v>
      </c>
      <c r="F90" s="198"/>
      <c r="G90" s="198"/>
      <c r="H90" s="199"/>
      <c r="I90" s="158"/>
    </row>
    <row r="91" spans="2:9" ht="37.5" thickBot="1" x14ac:dyDescent="0.5">
      <c r="B91" s="166">
        <v>69</v>
      </c>
      <c r="C91" s="151" t="s">
        <v>208</v>
      </c>
      <c r="D91" s="142" t="s">
        <v>209</v>
      </c>
      <c r="E91" s="161"/>
      <c r="F91" s="132"/>
      <c r="G91" s="132"/>
      <c r="H91" s="133"/>
      <c r="I91" s="168"/>
    </row>
    <row r="92" spans="2:9" ht="37" x14ac:dyDescent="0.45">
      <c r="B92" s="194">
        <v>70</v>
      </c>
      <c r="C92" s="151" t="s">
        <v>210</v>
      </c>
      <c r="D92" s="130" t="s">
        <v>211</v>
      </c>
      <c r="E92" s="136" t="s">
        <v>132</v>
      </c>
      <c r="F92" s="132"/>
      <c r="G92" s="132"/>
      <c r="H92" s="133"/>
      <c r="I92" s="200"/>
    </row>
    <row r="93" spans="2:9" ht="19" thickBot="1" x14ac:dyDescent="0.5">
      <c r="B93" s="166">
        <v>71</v>
      </c>
      <c r="C93" s="151" t="s">
        <v>212</v>
      </c>
      <c r="D93" s="130" t="s">
        <v>213</v>
      </c>
      <c r="E93" s="136" t="s">
        <v>132</v>
      </c>
      <c r="F93" s="132"/>
      <c r="G93" s="132"/>
      <c r="H93" s="133"/>
      <c r="I93" s="134"/>
    </row>
    <row r="94" spans="2:9" ht="37" x14ac:dyDescent="0.45">
      <c r="B94" s="194">
        <v>72</v>
      </c>
      <c r="C94" s="151" t="s">
        <v>214</v>
      </c>
      <c r="D94" s="130" t="s">
        <v>215</v>
      </c>
      <c r="E94" s="136"/>
      <c r="F94" s="132"/>
      <c r="G94" s="132"/>
      <c r="H94" s="133"/>
      <c r="I94" s="134"/>
    </row>
    <row r="95" spans="2:9" ht="37" x14ac:dyDescent="0.45">
      <c r="B95" s="166">
        <v>73</v>
      </c>
      <c r="C95" s="151" t="s">
        <v>216</v>
      </c>
      <c r="D95" s="142" t="s">
        <v>217</v>
      </c>
      <c r="E95" s="161"/>
      <c r="F95" s="132"/>
      <c r="G95" s="132"/>
      <c r="H95" s="133"/>
      <c r="I95" s="134"/>
    </row>
    <row r="96" spans="2:9" ht="37.5" thickBot="1" x14ac:dyDescent="0.5">
      <c r="B96" s="166">
        <v>74</v>
      </c>
      <c r="C96" s="94" t="s">
        <v>218</v>
      </c>
      <c r="D96" s="130" t="s">
        <v>219</v>
      </c>
      <c r="E96" s="136" t="s">
        <v>132</v>
      </c>
      <c r="F96" s="137"/>
      <c r="G96" s="137"/>
      <c r="H96" s="138"/>
      <c r="I96" s="134"/>
    </row>
    <row r="97" spans="2:9" ht="74" x14ac:dyDescent="0.45">
      <c r="B97" s="194">
        <v>75</v>
      </c>
      <c r="C97" s="151" t="s">
        <v>220</v>
      </c>
      <c r="D97" s="142" t="s">
        <v>221</v>
      </c>
      <c r="E97" s="161"/>
      <c r="F97" s="132"/>
      <c r="G97" s="132"/>
      <c r="H97" s="133"/>
      <c r="I97" s="134"/>
    </row>
    <row r="98" spans="2:9" ht="59.25" customHeight="1" x14ac:dyDescent="0.45">
      <c r="B98" s="166">
        <v>76</v>
      </c>
      <c r="C98" s="151" t="s">
        <v>222</v>
      </c>
      <c r="D98" s="152" t="s">
        <v>223</v>
      </c>
      <c r="E98" s="131"/>
      <c r="F98" s="132"/>
      <c r="G98" s="132"/>
      <c r="H98" s="133"/>
      <c r="I98" s="134"/>
    </row>
    <row r="99" spans="2:9" ht="56" thickBot="1" x14ac:dyDescent="0.5">
      <c r="B99" s="166">
        <v>77</v>
      </c>
      <c r="C99" s="151" t="s">
        <v>224</v>
      </c>
      <c r="D99" s="152" t="s">
        <v>225</v>
      </c>
      <c r="E99" s="131"/>
      <c r="F99" s="132"/>
      <c r="G99" s="132"/>
      <c r="H99" s="133"/>
      <c r="I99" s="134"/>
    </row>
    <row r="100" spans="2:9" ht="166.5" x14ac:dyDescent="0.45">
      <c r="B100" s="194">
        <v>78</v>
      </c>
      <c r="C100" s="94" t="s">
        <v>226</v>
      </c>
      <c r="D100" s="130" t="s">
        <v>227</v>
      </c>
      <c r="E100" s="136"/>
      <c r="F100" s="137"/>
      <c r="G100" s="137"/>
      <c r="H100" s="138"/>
      <c r="I100" s="134"/>
    </row>
    <row r="101" spans="2:9" ht="148.5" thickBot="1" x14ac:dyDescent="0.5">
      <c r="B101" s="166">
        <v>79</v>
      </c>
      <c r="C101" s="129" t="s">
        <v>228</v>
      </c>
      <c r="D101" s="169" t="s">
        <v>229</v>
      </c>
      <c r="E101" s="157"/>
      <c r="F101" s="154"/>
      <c r="G101" s="154"/>
      <c r="H101" s="155"/>
      <c r="I101" s="134"/>
    </row>
    <row r="102" spans="2:9" s="87" customFormat="1" ht="37.5" thickBot="1" x14ac:dyDescent="0.5">
      <c r="B102" s="194">
        <v>80</v>
      </c>
      <c r="C102" s="201" t="s">
        <v>230</v>
      </c>
      <c r="D102" s="202" t="s">
        <v>231</v>
      </c>
      <c r="E102" s="203" t="s">
        <v>132</v>
      </c>
      <c r="F102" s="204"/>
      <c r="G102" s="204"/>
      <c r="H102" s="205"/>
      <c r="I102" s="181"/>
    </row>
    <row r="103" spans="2:9" ht="19" thickBot="1" x14ac:dyDescent="0.5">
      <c r="B103" s="374" t="s">
        <v>232</v>
      </c>
      <c r="C103" s="375"/>
      <c r="D103" s="375"/>
      <c r="E103" s="375"/>
      <c r="F103" s="375"/>
      <c r="G103" s="375"/>
      <c r="H103" s="376"/>
      <c r="I103" s="156"/>
    </row>
    <row r="104" spans="2:9" ht="74.5" thickBot="1" x14ac:dyDescent="0.5">
      <c r="B104" s="166">
        <v>81</v>
      </c>
      <c r="C104" s="142" t="s">
        <v>325</v>
      </c>
      <c r="D104" s="160" t="s">
        <v>233</v>
      </c>
      <c r="E104" s="161" t="s">
        <v>132</v>
      </c>
      <c r="F104" s="162"/>
      <c r="G104" s="162"/>
      <c r="H104" s="167"/>
      <c r="I104" s="206"/>
    </row>
    <row r="105" spans="2:9" ht="111.5" thickBot="1" x14ac:dyDescent="0.5">
      <c r="B105" s="135">
        <v>82</v>
      </c>
      <c r="C105" s="151" t="s">
        <v>326</v>
      </c>
      <c r="D105" s="142" t="s">
        <v>234</v>
      </c>
      <c r="E105" s="161" t="s">
        <v>132</v>
      </c>
      <c r="F105" s="132"/>
      <c r="G105" s="132"/>
      <c r="H105" s="133"/>
      <c r="I105" s="158"/>
    </row>
    <row r="106" spans="2:9" s="165" customFormat="1" ht="55.5" x14ac:dyDescent="0.45">
      <c r="B106" s="166">
        <v>83</v>
      </c>
      <c r="C106" s="151" t="s">
        <v>235</v>
      </c>
      <c r="D106" s="152" t="s">
        <v>236</v>
      </c>
      <c r="E106" s="131"/>
      <c r="F106" s="132"/>
      <c r="G106" s="132"/>
      <c r="H106" s="133"/>
      <c r="I106" s="207"/>
    </row>
    <row r="107" spans="2:9" ht="55.5" x14ac:dyDescent="0.45">
      <c r="B107" s="135">
        <v>84</v>
      </c>
      <c r="C107" s="151" t="s">
        <v>237</v>
      </c>
      <c r="D107" s="152" t="s">
        <v>236</v>
      </c>
      <c r="E107" s="131"/>
      <c r="F107" s="132"/>
      <c r="G107" s="132"/>
      <c r="H107" s="133"/>
      <c r="I107" s="134"/>
    </row>
    <row r="108" spans="2:9" ht="55.5" x14ac:dyDescent="0.45">
      <c r="B108" s="166">
        <v>85</v>
      </c>
      <c r="C108" s="142" t="s">
        <v>238</v>
      </c>
      <c r="D108" s="130" t="s">
        <v>236</v>
      </c>
      <c r="E108" s="136"/>
      <c r="F108" s="132"/>
      <c r="G108" s="132"/>
      <c r="H108" s="133"/>
      <c r="I108" s="134"/>
    </row>
    <row r="109" spans="2:9" ht="55.5" x14ac:dyDescent="0.45">
      <c r="B109" s="135">
        <v>86</v>
      </c>
      <c r="C109" s="151" t="s">
        <v>239</v>
      </c>
      <c r="D109" s="152" t="s">
        <v>236</v>
      </c>
      <c r="E109" s="131"/>
      <c r="F109" s="132"/>
      <c r="G109" s="132"/>
      <c r="H109" s="133"/>
      <c r="I109" s="134"/>
    </row>
    <row r="110" spans="2:9" ht="55.5" x14ac:dyDescent="0.45">
      <c r="B110" s="166">
        <v>87</v>
      </c>
      <c r="C110" s="94" t="s">
        <v>240</v>
      </c>
      <c r="D110" s="130" t="s">
        <v>236</v>
      </c>
      <c r="E110" s="136"/>
      <c r="F110" s="137"/>
      <c r="G110" s="137"/>
      <c r="H110" s="167"/>
      <c r="I110" s="134"/>
    </row>
    <row r="111" spans="2:9" ht="55.5" x14ac:dyDescent="0.45">
      <c r="B111" s="135">
        <v>88</v>
      </c>
      <c r="C111" s="151" t="s">
        <v>241</v>
      </c>
      <c r="D111" s="152" t="s">
        <v>242</v>
      </c>
      <c r="E111" s="131"/>
      <c r="F111" s="132"/>
      <c r="G111" s="132"/>
      <c r="H111" s="133"/>
      <c r="I111" s="134"/>
    </row>
    <row r="112" spans="2:9" s="165" customFormat="1" ht="55.5" x14ac:dyDescent="0.45">
      <c r="B112" s="166">
        <v>89</v>
      </c>
      <c r="C112" s="151" t="s">
        <v>243</v>
      </c>
      <c r="D112" s="152" t="s">
        <v>242</v>
      </c>
      <c r="E112" s="131"/>
      <c r="F112" s="132"/>
      <c r="G112" s="132"/>
      <c r="H112" s="133"/>
      <c r="I112" s="208"/>
    </row>
    <row r="113" spans="1:9" ht="55.5" x14ac:dyDescent="0.45">
      <c r="B113" s="135">
        <v>90</v>
      </c>
      <c r="C113" s="151" t="s">
        <v>244</v>
      </c>
      <c r="D113" s="152" t="s">
        <v>242</v>
      </c>
      <c r="E113" s="131"/>
      <c r="F113" s="132"/>
      <c r="G113" s="132"/>
      <c r="H113" s="133"/>
      <c r="I113" s="134"/>
    </row>
    <row r="114" spans="1:9" ht="56" thickBot="1" x14ac:dyDescent="0.5">
      <c r="B114" s="166">
        <v>91</v>
      </c>
      <c r="C114" s="201" t="s">
        <v>245</v>
      </c>
      <c r="D114" s="130" t="s">
        <v>236</v>
      </c>
      <c r="E114" s="157"/>
      <c r="F114" s="204"/>
      <c r="G114" s="204"/>
      <c r="H114" s="167"/>
      <c r="I114" s="134"/>
    </row>
    <row r="115" spans="1:9" ht="19" thickBot="1" x14ac:dyDescent="0.5">
      <c r="B115" s="374" t="s">
        <v>246</v>
      </c>
      <c r="C115" s="375"/>
      <c r="D115" s="375"/>
      <c r="E115" s="375"/>
      <c r="F115" s="375"/>
      <c r="G115" s="375"/>
      <c r="H115" s="376"/>
      <c r="I115" s="134"/>
    </row>
    <row r="116" spans="1:9" s="165" customFormat="1" ht="93" thickBot="1" x14ac:dyDescent="0.5">
      <c r="B116" s="209">
        <v>92</v>
      </c>
      <c r="C116" s="142" t="s">
        <v>247</v>
      </c>
      <c r="D116" s="142" t="s">
        <v>248</v>
      </c>
      <c r="E116" s="161" t="s">
        <v>132</v>
      </c>
      <c r="F116" s="179"/>
      <c r="G116" s="179"/>
      <c r="H116" s="179"/>
      <c r="I116" s="210"/>
    </row>
    <row r="117" spans="1:9" ht="74.5" thickBot="1" x14ac:dyDescent="0.5">
      <c r="B117" s="211">
        <v>93</v>
      </c>
      <c r="C117" s="94" t="s">
        <v>249</v>
      </c>
      <c r="D117" s="94" t="s">
        <v>250</v>
      </c>
      <c r="E117" s="136" t="s">
        <v>132</v>
      </c>
      <c r="F117" s="132"/>
      <c r="G117" s="132"/>
      <c r="H117" s="132"/>
      <c r="I117" s="158"/>
    </row>
    <row r="118" spans="1:9" ht="55.5" x14ac:dyDescent="0.45">
      <c r="B118" s="211">
        <v>94</v>
      </c>
      <c r="C118" s="94" t="s">
        <v>251</v>
      </c>
      <c r="D118" s="94" t="s">
        <v>252</v>
      </c>
      <c r="E118" s="136" t="s">
        <v>132</v>
      </c>
      <c r="F118" s="132"/>
      <c r="G118" s="132"/>
      <c r="H118" s="132"/>
      <c r="I118" s="212"/>
    </row>
    <row r="119" spans="1:9" ht="74.5" thickBot="1" x14ac:dyDescent="0.5">
      <c r="B119" s="211">
        <v>95</v>
      </c>
      <c r="C119" s="94" t="s">
        <v>253</v>
      </c>
      <c r="D119" s="94" t="s">
        <v>254</v>
      </c>
      <c r="E119" s="136"/>
      <c r="F119" s="94"/>
      <c r="G119" s="94"/>
      <c r="H119" s="94"/>
      <c r="I119" s="213"/>
    </row>
    <row r="120" spans="1:9" ht="67.75" customHeight="1" thickBot="1" x14ac:dyDescent="0.5">
      <c r="B120" s="377" t="s">
        <v>327</v>
      </c>
      <c r="C120" s="378"/>
      <c r="D120" s="378"/>
      <c r="E120" s="378"/>
      <c r="F120" s="378"/>
      <c r="G120" s="378"/>
      <c r="H120" s="379"/>
      <c r="I120" s="214"/>
    </row>
    <row r="121" spans="1:9" s="87" customFormat="1" ht="19" thickBot="1" x14ac:dyDescent="0.5">
      <c r="A121" s="116"/>
      <c r="B121" s="215"/>
      <c r="C121" s="119"/>
      <c r="D121" s="120"/>
      <c r="E121" s="121"/>
      <c r="F121" s="121"/>
      <c r="G121" s="121"/>
      <c r="H121" s="121"/>
      <c r="I121" s="216"/>
    </row>
    <row r="122" spans="1:9" ht="51.75" customHeight="1" thickBot="1" x14ac:dyDescent="0.5">
      <c r="B122" s="380" t="s">
        <v>328</v>
      </c>
      <c r="C122" s="381"/>
      <c r="D122" s="381"/>
      <c r="E122" s="381"/>
      <c r="F122" s="381"/>
      <c r="G122" s="381"/>
      <c r="H122" s="382"/>
      <c r="I122" s="217"/>
    </row>
    <row r="123" spans="1:9" ht="9" customHeight="1" thickBot="1" x14ac:dyDescent="0.5">
      <c r="B123" s="383"/>
      <c r="C123" s="384"/>
      <c r="D123" s="384"/>
      <c r="E123" s="384"/>
      <c r="F123" s="384"/>
      <c r="G123" s="384"/>
      <c r="H123" s="385"/>
      <c r="I123" s="218"/>
    </row>
    <row r="124" spans="1:9" ht="15" customHeight="1" thickBot="1" x14ac:dyDescent="0.5">
      <c r="B124" s="386"/>
      <c r="C124" s="387"/>
      <c r="D124" s="387"/>
      <c r="E124" s="387"/>
      <c r="F124" s="387"/>
      <c r="G124" s="387"/>
      <c r="H124" s="388"/>
      <c r="I124" s="219"/>
    </row>
    <row r="125" spans="1:9" ht="30" customHeight="1" x14ac:dyDescent="0.45">
      <c r="C125" s="119"/>
      <c r="D125" s="120"/>
      <c r="E125" s="121"/>
      <c r="F125" s="122"/>
      <c r="G125" s="122"/>
      <c r="H125" s="121"/>
      <c r="I125" s="117"/>
    </row>
    <row r="126" spans="1:9" ht="15.75" customHeight="1" thickBot="1" x14ac:dyDescent="0.5">
      <c r="B126" s="122"/>
      <c r="C126" s="123"/>
      <c r="D126" s="120"/>
      <c r="E126" s="121"/>
      <c r="F126" s="122"/>
      <c r="G126" s="122"/>
      <c r="H126" s="121"/>
      <c r="I126" s="118"/>
    </row>
    <row r="127" spans="1:9" hidden="1" x14ac:dyDescent="0.45">
      <c r="B127" s="122"/>
      <c r="C127" s="123"/>
      <c r="D127" s="120"/>
      <c r="E127" s="121"/>
      <c r="F127" s="122"/>
      <c r="G127" s="122"/>
      <c r="H127" s="121"/>
      <c r="I127" s="114"/>
    </row>
    <row r="128" spans="1:9" hidden="1" x14ac:dyDescent="0.45">
      <c r="B128" s="122"/>
      <c r="C128" s="123"/>
      <c r="D128" s="120"/>
      <c r="E128" s="121"/>
      <c r="F128" s="122"/>
      <c r="G128" s="122"/>
      <c r="H128" s="121"/>
      <c r="I128" s="114"/>
    </row>
    <row r="129" spans="3:9" hidden="1" x14ac:dyDescent="0.45">
      <c r="C129" s="119"/>
      <c r="D129" s="120"/>
      <c r="E129" s="121"/>
      <c r="F129" s="122"/>
      <c r="G129" s="122"/>
      <c r="H129" s="121"/>
      <c r="I129" s="114"/>
    </row>
    <row r="130" spans="3:9" hidden="1" x14ac:dyDescent="0.45">
      <c r="C130" s="119"/>
      <c r="D130" s="120"/>
      <c r="E130" s="121"/>
      <c r="F130" s="122"/>
      <c r="G130" s="122"/>
      <c r="H130" s="121"/>
      <c r="I130" s="114"/>
    </row>
    <row r="131" spans="3:9" hidden="1" x14ac:dyDescent="0.45">
      <c r="C131" s="119"/>
      <c r="F131" s="122"/>
      <c r="G131" s="122"/>
      <c r="H131" s="121"/>
      <c r="I131" s="114"/>
    </row>
    <row r="132" spans="3:9" hidden="1" x14ac:dyDescent="0.45">
      <c r="I132" s="114"/>
    </row>
    <row r="133" spans="3:9" hidden="1" x14ac:dyDescent="0.45">
      <c r="I133" s="114"/>
    </row>
    <row r="134" spans="3:9" x14ac:dyDescent="0.45"/>
    <row r="135" spans="3:9" x14ac:dyDescent="0.45"/>
    <row r="136" spans="3:9" x14ac:dyDescent="0.45"/>
    <row r="137" spans="3:9" x14ac:dyDescent="0.45"/>
    <row r="138" spans="3:9" x14ac:dyDescent="0.45"/>
    <row r="139" spans="3:9" x14ac:dyDescent="0.45"/>
    <row r="140" spans="3:9" x14ac:dyDescent="0.45"/>
    <row r="141" spans="3:9" x14ac:dyDescent="0.45"/>
    <row r="142" spans="3:9" x14ac:dyDescent="0.45"/>
    <row r="143" spans="3:9" x14ac:dyDescent="0.45"/>
    <row r="144" spans="3:9" x14ac:dyDescent="0.45"/>
    <row r="145" x14ac:dyDescent="0.45"/>
    <row r="146" x14ac:dyDescent="0.45"/>
    <row r="147" x14ac:dyDescent="0.45"/>
    <row r="148" x14ac:dyDescent="0.45"/>
    <row r="149" x14ac:dyDescent="0.45"/>
    <row r="150" x14ac:dyDescent="0.45"/>
    <row r="151" x14ac:dyDescent="0.45"/>
    <row r="152" x14ac:dyDescent="0.45"/>
    <row r="153" x14ac:dyDescent="0.45"/>
    <row r="154" x14ac:dyDescent="0.45"/>
    <row r="155" x14ac:dyDescent="0.45"/>
    <row r="156" x14ac:dyDescent="0.45"/>
    <row r="157" x14ac:dyDescent="0.45"/>
    <row r="158" x14ac:dyDescent="0.45"/>
    <row r="159" x14ac:dyDescent="0.45"/>
    <row r="160" x14ac:dyDescent="0.45"/>
    <row r="161" x14ac:dyDescent="0.45"/>
    <row r="162" x14ac:dyDescent="0.45"/>
    <row r="163" x14ac:dyDescent="0.45"/>
    <row r="164" x14ac:dyDescent="0.45"/>
    <row r="165" x14ac:dyDescent="0.45"/>
    <row r="166" x14ac:dyDescent="0.45"/>
    <row r="167" x14ac:dyDescent="0.45"/>
    <row r="168" x14ac:dyDescent="0.45"/>
    <row r="169" x14ac:dyDescent="0.45"/>
    <row r="170" x14ac:dyDescent="0.45"/>
    <row r="171" x14ac:dyDescent="0.45"/>
    <row r="172" x14ac:dyDescent="0.45"/>
    <row r="173" x14ac:dyDescent="0.45"/>
    <row r="174" x14ac:dyDescent="0.45"/>
    <row r="175" x14ac:dyDescent="0.45"/>
    <row r="176" x14ac:dyDescent="0.45"/>
    <row r="177" x14ac:dyDescent="0.45"/>
    <row r="178" x14ac:dyDescent="0.45"/>
    <row r="179" x14ac:dyDescent="0.45"/>
    <row r="180" x14ac:dyDescent="0.45"/>
    <row r="181" x14ac:dyDescent="0.45"/>
    <row r="182" x14ac:dyDescent="0.45"/>
    <row r="183" x14ac:dyDescent="0.45"/>
    <row r="184" x14ac:dyDescent="0.45"/>
    <row r="185" x14ac:dyDescent="0.45"/>
  </sheetData>
  <mergeCells count="23">
    <mergeCell ref="B23:H23"/>
    <mergeCell ref="B6:C7"/>
    <mergeCell ref="D6:D7"/>
    <mergeCell ref="E6:E7"/>
    <mergeCell ref="F6:G6"/>
    <mergeCell ref="H6:H7"/>
    <mergeCell ref="B85:H85"/>
    <mergeCell ref="B38:H38"/>
    <mergeCell ref="B42:I42"/>
    <mergeCell ref="B47:I47"/>
    <mergeCell ref="B51:I51"/>
    <mergeCell ref="B56:I56"/>
    <mergeCell ref="B61:I61"/>
    <mergeCell ref="B63:H63"/>
    <mergeCell ref="B66:H66"/>
    <mergeCell ref="B70:H70"/>
    <mergeCell ref="B73:H73"/>
    <mergeCell ref="B78:H78"/>
    <mergeCell ref="B88:H88"/>
    <mergeCell ref="B103:H103"/>
    <mergeCell ref="B115:H115"/>
    <mergeCell ref="B120:H120"/>
    <mergeCell ref="B122:H12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7"/>
  <sheetViews>
    <sheetView tabSelected="1" view="pageBreakPreview" zoomScale="80" zoomScaleNormal="85" zoomScaleSheetLayoutView="80" workbookViewId="0">
      <pane ySplit="3" topLeftCell="A4" activePane="bottomLeft" state="frozen"/>
      <selection pane="bottomLeft" activeCell="B43" sqref="B43"/>
    </sheetView>
  </sheetViews>
  <sheetFormatPr baseColWidth="10" defaultRowHeight="14.5" x14ac:dyDescent="0.35"/>
  <cols>
    <col min="1" max="1" width="14.5" style="414" customWidth="1"/>
    <col min="2" max="2" width="147.125" style="414" customWidth="1"/>
    <col min="3" max="3" width="14.625" style="466" customWidth="1"/>
    <col min="4" max="4" width="28.875" style="414" customWidth="1"/>
    <col min="5" max="5" width="27.875" style="414" customWidth="1"/>
    <col min="6" max="16384" width="11" style="414"/>
  </cols>
  <sheetData>
    <row r="1" spans="1:5" ht="55.75" customHeight="1" x14ac:dyDescent="0.35">
      <c r="A1" s="412" t="s">
        <v>330</v>
      </c>
      <c r="B1" s="413"/>
      <c r="C1" s="413"/>
      <c r="D1" s="413"/>
      <c r="E1" s="413"/>
    </row>
    <row r="2" spans="1:5" ht="46.25" customHeight="1" x14ac:dyDescent="0.35">
      <c r="A2" s="415" t="s">
        <v>331</v>
      </c>
      <c r="B2" s="416"/>
      <c r="C2" s="416"/>
      <c r="D2" s="417"/>
      <c r="E2" s="417"/>
    </row>
    <row r="3" spans="1:5" s="421" customFormat="1" ht="59.5" customHeight="1" x14ac:dyDescent="0.35">
      <c r="A3" s="418" t="s">
        <v>332</v>
      </c>
      <c r="B3" s="419" t="s">
        <v>333</v>
      </c>
      <c r="C3" s="420" t="s">
        <v>334</v>
      </c>
      <c r="D3" s="419" t="s">
        <v>335</v>
      </c>
      <c r="E3" s="419" t="s">
        <v>336</v>
      </c>
    </row>
    <row r="4" spans="1:5" s="426" customFormat="1" x14ac:dyDescent="0.25">
      <c r="A4" s="422" t="s">
        <v>337</v>
      </c>
      <c r="B4" s="423" t="s">
        <v>338</v>
      </c>
      <c r="C4" s="424"/>
      <c r="D4" s="425"/>
      <c r="E4" s="425"/>
    </row>
    <row r="5" spans="1:5" s="426" customFormat="1" ht="17.399999999999999" customHeight="1" x14ac:dyDescent="0.25">
      <c r="A5" s="422" t="s">
        <v>339</v>
      </c>
      <c r="B5" s="427" t="s">
        <v>340</v>
      </c>
      <c r="C5" s="424"/>
      <c r="D5" s="425"/>
      <c r="E5" s="425"/>
    </row>
    <row r="6" spans="1:5" s="426" customFormat="1" ht="19" customHeight="1" x14ac:dyDescent="0.25">
      <c r="A6" s="428" t="s">
        <v>341</v>
      </c>
      <c r="B6" s="429" t="s">
        <v>342</v>
      </c>
      <c r="C6" s="430">
        <v>1</v>
      </c>
      <c r="D6" s="431"/>
      <c r="E6" s="431"/>
    </row>
    <row r="7" spans="1:5" s="426" customFormat="1" ht="18.649999999999999" customHeight="1" x14ac:dyDescent="0.25">
      <c r="A7" s="422" t="s">
        <v>343</v>
      </c>
      <c r="B7" s="427" t="s">
        <v>344</v>
      </c>
      <c r="C7" s="424"/>
      <c r="D7" s="425"/>
      <c r="E7" s="425"/>
    </row>
    <row r="8" spans="1:5" s="426" customFormat="1" ht="19.25" customHeight="1" x14ac:dyDescent="0.25">
      <c r="A8" s="428" t="s">
        <v>345</v>
      </c>
      <c r="B8" s="429" t="s">
        <v>346</v>
      </c>
      <c r="C8" s="430">
        <v>6</v>
      </c>
      <c r="D8" s="431"/>
      <c r="E8" s="431"/>
    </row>
    <row r="9" spans="1:5" x14ac:dyDescent="0.35">
      <c r="A9" s="432" t="s">
        <v>347</v>
      </c>
      <c r="B9" s="433" t="s">
        <v>348</v>
      </c>
      <c r="C9" s="434"/>
      <c r="D9" s="435"/>
      <c r="E9" s="435"/>
    </row>
    <row r="10" spans="1:5" ht="15.65" customHeight="1" x14ac:dyDescent="0.35">
      <c r="A10" s="436" t="s">
        <v>349</v>
      </c>
      <c r="B10" s="437" t="s">
        <v>350</v>
      </c>
      <c r="C10" s="438">
        <v>3</v>
      </c>
      <c r="D10" s="439"/>
      <c r="E10" s="439"/>
    </row>
    <row r="11" spans="1:5" ht="20" customHeight="1" x14ac:dyDescent="0.35">
      <c r="A11" s="436" t="s">
        <v>351</v>
      </c>
      <c r="B11" s="437" t="s">
        <v>352</v>
      </c>
      <c r="C11" s="438">
        <v>3</v>
      </c>
      <c r="D11" s="439"/>
      <c r="E11" s="439"/>
    </row>
    <row r="12" spans="1:5" ht="86" customHeight="1" x14ac:dyDescent="0.35">
      <c r="A12" s="436" t="s">
        <v>353</v>
      </c>
      <c r="B12" s="440" t="s">
        <v>354</v>
      </c>
      <c r="C12" s="441">
        <v>3.1</v>
      </c>
      <c r="D12" s="439"/>
      <c r="E12" s="439"/>
    </row>
    <row r="13" spans="1:5" ht="62" customHeight="1" x14ac:dyDescent="0.35">
      <c r="A13" s="436" t="s">
        <v>355</v>
      </c>
      <c r="B13" s="442" t="s">
        <v>356</v>
      </c>
      <c r="C13" s="441">
        <v>3.1</v>
      </c>
      <c r="D13" s="439"/>
      <c r="E13" s="439"/>
    </row>
    <row r="14" spans="1:5" ht="28.25" customHeight="1" x14ac:dyDescent="0.35">
      <c r="A14" s="436" t="s">
        <v>357</v>
      </c>
      <c r="B14" s="443" t="s">
        <v>358</v>
      </c>
      <c r="C14" s="441">
        <v>3.1</v>
      </c>
      <c r="D14" s="439"/>
      <c r="E14" s="439"/>
    </row>
    <row r="15" spans="1:5" ht="39" customHeight="1" x14ac:dyDescent="0.35">
      <c r="A15" s="436" t="s">
        <v>359</v>
      </c>
      <c r="B15" s="444" t="s">
        <v>360</v>
      </c>
      <c r="C15" s="441">
        <v>3.1</v>
      </c>
      <c r="D15" s="439"/>
      <c r="E15" s="439"/>
    </row>
    <row r="16" spans="1:5" ht="15" customHeight="1" x14ac:dyDescent="0.35">
      <c r="A16" s="436" t="s">
        <v>361</v>
      </c>
      <c r="B16" s="437" t="s">
        <v>362</v>
      </c>
      <c r="C16" s="441">
        <v>3.1</v>
      </c>
      <c r="D16" s="439"/>
      <c r="E16" s="439"/>
    </row>
    <row r="17" spans="1:5" x14ac:dyDescent="0.35">
      <c r="A17" s="432" t="s">
        <v>363</v>
      </c>
      <c r="B17" s="433" t="s">
        <v>364</v>
      </c>
      <c r="C17" s="434"/>
      <c r="D17" s="435"/>
      <c r="E17" s="435"/>
    </row>
    <row r="18" spans="1:5" ht="93.5" customHeight="1" x14ac:dyDescent="0.35">
      <c r="A18" s="445" t="s">
        <v>365</v>
      </c>
      <c r="B18" s="446" t="s">
        <v>366</v>
      </c>
      <c r="C18" s="447">
        <v>3.2</v>
      </c>
      <c r="D18" s="448"/>
      <c r="E18" s="448"/>
    </row>
    <row r="19" spans="1:5" ht="17.399999999999999" customHeight="1" x14ac:dyDescent="0.35">
      <c r="A19" s="432" t="s">
        <v>367</v>
      </c>
      <c r="B19" s="433" t="s">
        <v>368</v>
      </c>
      <c r="C19" s="434"/>
      <c r="D19" s="435"/>
      <c r="E19" s="435"/>
    </row>
    <row r="20" spans="1:5" ht="256" customHeight="1" x14ac:dyDescent="0.35">
      <c r="A20" s="445" t="s">
        <v>369</v>
      </c>
      <c r="B20" s="449" t="s">
        <v>370</v>
      </c>
      <c r="C20" s="450">
        <v>3.3</v>
      </c>
      <c r="D20" s="448"/>
      <c r="E20" s="448"/>
    </row>
    <row r="21" spans="1:5" ht="16.25" customHeight="1" x14ac:dyDescent="0.35">
      <c r="A21" s="432" t="s">
        <v>371</v>
      </c>
      <c r="B21" s="433" t="s">
        <v>372</v>
      </c>
      <c r="C21" s="434"/>
      <c r="D21" s="435"/>
      <c r="E21" s="435"/>
    </row>
    <row r="22" spans="1:5" ht="16.25" customHeight="1" x14ac:dyDescent="0.35">
      <c r="A22" s="451" t="s">
        <v>373</v>
      </c>
      <c r="B22" s="452" t="s">
        <v>374</v>
      </c>
      <c r="C22" s="453">
        <v>4</v>
      </c>
      <c r="D22" s="439"/>
      <c r="E22" s="439"/>
    </row>
    <row r="23" spans="1:5" x14ac:dyDescent="0.35">
      <c r="A23" s="451" t="s">
        <v>375</v>
      </c>
      <c r="B23" s="452" t="s">
        <v>376</v>
      </c>
      <c r="C23" s="453">
        <v>4</v>
      </c>
      <c r="D23" s="439"/>
      <c r="E23" s="439"/>
    </row>
    <row r="24" spans="1:5" x14ac:dyDescent="0.35">
      <c r="A24" s="432" t="s">
        <v>377</v>
      </c>
      <c r="B24" s="433" t="s">
        <v>378</v>
      </c>
      <c r="C24" s="434"/>
      <c r="D24" s="435"/>
      <c r="E24" s="435"/>
    </row>
    <row r="25" spans="1:5" s="421" customFormat="1" ht="132" customHeight="1" x14ac:dyDescent="0.35">
      <c r="A25" s="451" t="s">
        <v>379</v>
      </c>
      <c r="B25" s="454" t="s">
        <v>380</v>
      </c>
      <c r="C25" s="455">
        <v>6</v>
      </c>
      <c r="D25" s="456"/>
      <c r="E25" s="456"/>
    </row>
    <row r="26" spans="1:5" x14ac:dyDescent="0.35">
      <c r="A26" s="451" t="s">
        <v>381</v>
      </c>
      <c r="B26" s="457" t="s">
        <v>382</v>
      </c>
      <c r="C26" s="458">
        <v>6</v>
      </c>
      <c r="D26" s="439"/>
      <c r="E26" s="439"/>
    </row>
    <row r="27" spans="1:5" ht="15.65" customHeight="1" x14ac:dyDescent="0.35">
      <c r="A27" s="432" t="s">
        <v>383</v>
      </c>
      <c r="B27" s="433" t="s">
        <v>384</v>
      </c>
      <c r="C27" s="434"/>
      <c r="D27" s="435"/>
      <c r="E27" s="435"/>
    </row>
    <row r="28" spans="1:5" ht="16.25" customHeight="1" x14ac:dyDescent="0.35">
      <c r="A28" s="459" t="s">
        <v>385</v>
      </c>
      <c r="B28" s="460" t="s">
        <v>386</v>
      </c>
      <c r="C28" s="461">
        <v>7</v>
      </c>
      <c r="D28" s="448"/>
      <c r="E28" s="448"/>
    </row>
    <row r="29" spans="1:5" x14ac:dyDescent="0.35">
      <c r="A29" s="432" t="s">
        <v>387</v>
      </c>
      <c r="B29" s="433" t="s">
        <v>388</v>
      </c>
      <c r="C29" s="434"/>
      <c r="D29" s="435"/>
      <c r="E29" s="435"/>
    </row>
    <row r="30" spans="1:5" x14ac:dyDescent="0.35">
      <c r="A30" s="445" t="s">
        <v>389</v>
      </c>
      <c r="B30" s="462" t="s">
        <v>390</v>
      </c>
      <c r="C30" s="447">
        <v>8</v>
      </c>
      <c r="D30" s="448"/>
      <c r="E30" s="448"/>
    </row>
    <row r="31" spans="1:5" x14ac:dyDescent="0.35">
      <c r="A31" s="422" t="s">
        <v>391</v>
      </c>
      <c r="B31" s="433" t="s">
        <v>392</v>
      </c>
      <c r="C31" s="434"/>
      <c r="D31" s="435"/>
      <c r="E31" s="435"/>
    </row>
    <row r="32" spans="1:5" ht="14.5" customHeight="1" x14ac:dyDescent="0.35">
      <c r="A32" s="445" t="s">
        <v>393</v>
      </c>
      <c r="B32" s="446" t="s">
        <v>394</v>
      </c>
      <c r="C32" s="447">
        <v>9</v>
      </c>
      <c r="D32" s="448"/>
      <c r="E32" s="448"/>
    </row>
    <row r="33" spans="1:5" x14ac:dyDescent="0.35">
      <c r="A33" s="422">
        <v>10</v>
      </c>
      <c r="B33" s="433" t="s">
        <v>395</v>
      </c>
      <c r="C33" s="434"/>
      <c r="D33" s="435"/>
      <c r="E33" s="435"/>
    </row>
    <row r="34" spans="1:5" x14ac:dyDescent="0.35">
      <c r="A34" s="451" t="s">
        <v>396</v>
      </c>
      <c r="B34" s="443" t="s">
        <v>397</v>
      </c>
      <c r="C34" s="463">
        <v>9</v>
      </c>
      <c r="D34" s="439"/>
      <c r="E34" s="439"/>
    </row>
    <row r="35" spans="1:5" x14ac:dyDescent="0.35">
      <c r="A35" s="422">
        <v>11</v>
      </c>
      <c r="B35" s="433" t="s">
        <v>398</v>
      </c>
      <c r="C35" s="434"/>
      <c r="D35" s="435"/>
      <c r="E35" s="435"/>
    </row>
    <row r="36" spans="1:5" ht="14.5" customHeight="1" x14ac:dyDescent="0.35">
      <c r="A36" s="451">
        <v>11.1</v>
      </c>
      <c r="B36" s="464" t="s">
        <v>399</v>
      </c>
      <c r="C36" s="463">
        <v>11</v>
      </c>
      <c r="D36" s="439"/>
      <c r="E36" s="439"/>
    </row>
    <row r="37" spans="1:5" x14ac:dyDescent="0.35">
      <c r="A37" s="465"/>
      <c r="B37" s="465"/>
      <c r="C37" s="465"/>
      <c r="D37" s="465"/>
      <c r="E37" s="465"/>
    </row>
  </sheetData>
  <mergeCells count="2">
    <mergeCell ref="A1:E1"/>
    <mergeCell ref="A37:E37"/>
  </mergeCells>
  <pageMargins left="0.70866141732283472" right="0.70866141732283472" top="0.74803149606299213" bottom="0.74803149606299213" header="0.31496062992125984" footer="0.31496062992125984"/>
  <pageSetup scale="5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L17" sqref="L17"/>
    </sheetView>
  </sheetViews>
  <sheetFormatPr baseColWidth="10" defaultRowHeight="10.5" x14ac:dyDescent="0.25"/>
  <cols>
    <col min="6" max="6" width="28.125" customWidth="1"/>
    <col min="7" max="7" width="15.625" customWidth="1"/>
    <col min="8" max="8" width="20.375" bestFit="1" customWidth="1"/>
    <col min="9" max="9" width="19.875" bestFit="1" customWidth="1"/>
  </cols>
  <sheetData>
    <row r="1" spans="1:9" ht="13.5" thickBot="1" x14ac:dyDescent="0.3">
      <c r="A1" s="409" t="s">
        <v>51</v>
      </c>
      <c r="B1" s="410"/>
      <c r="C1" s="410"/>
      <c r="D1" s="410"/>
      <c r="E1" s="410"/>
      <c r="F1" s="410"/>
      <c r="G1" s="410"/>
      <c r="H1" s="410"/>
      <c r="I1" s="411"/>
    </row>
    <row r="2" spans="1:9" x14ac:dyDescent="0.25">
      <c r="A2" s="244" t="s">
        <v>41</v>
      </c>
      <c r="B2" s="245"/>
      <c r="C2" s="246"/>
      <c r="D2" s="368" t="s">
        <v>1</v>
      </c>
      <c r="E2" s="369"/>
      <c r="F2" s="369"/>
      <c r="G2" s="370"/>
      <c r="H2" s="368" t="s">
        <v>42</v>
      </c>
      <c r="I2" s="370"/>
    </row>
    <row r="3" spans="1:9" ht="11" thickBot="1" x14ac:dyDescent="0.3">
      <c r="A3" s="238"/>
      <c r="B3" s="239"/>
      <c r="C3" s="240"/>
      <c r="D3" s="371"/>
      <c r="E3" s="372"/>
      <c r="F3" s="372"/>
      <c r="G3" s="373"/>
      <c r="H3" s="371"/>
      <c r="I3" s="373"/>
    </row>
    <row r="4" spans="1:9" ht="32" thickBot="1" x14ac:dyDescent="0.3">
      <c r="A4" s="30" t="s">
        <v>43</v>
      </c>
      <c r="B4" s="2" t="s">
        <v>52</v>
      </c>
      <c r="C4" s="2" t="s">
        <v>53</v>
      </c>
      <c r="D4" s="2" t="s">
        <v>54</v>
      </c>
      <c r="E4" s="2" t="s">
        <v>55</v>
      </c>
      <c r="F4" s="4" t="s">
        <v>56</v>
      </c>
      <c r="G4" s="2" t="s">
        <v>57</v>
      </c>
      <c r="H4" s="2" t="s">
        <v>58</v>
      </c>
      <c r="I4" s="2" t="s">
        <v>59</v>
      </c>
    </row>
    <row r="5" spans="1:9" ht="11" thickBot="1" x14ac:dyDescent="0.3">
      <c r="A5" s="36" t="s">
        <v>25</v>
      </c>
      <c r="B5" s="7"/>
      <c r="C5" s="7"/>
      <c r="D5" s="7" t="s">
        <v>60</v>
      </c>
      <c r="E5" s="8"/>
      <c r="F5" s="8"/>
      <c r="G5" s="8"/>
      <c r="H5" s="8"/>
      <c r="I5" s="8"/>
    </row>
    <row r="6" spans="1:9" ht="15" thickBot="1" x14ac:dyDescent="0.3">
      <c r="A6" s="36" t="s">
        <v>26</v>
      </c>
      <c r="B6" s="6"/>
      <c r="C6" s="7"/>
      <c r="D6" s="7"/>
      <c r="E6" s="8"/>
      <c r="F6" s="8"/>
      <c r="G6" s="8"/>
      <c r="H6" s="8"/>
      <c r="I6" s="8"/>
    </row>
    <row r="7" spans="1:9" ht="15" thickBot="1" x14ac:dyDescent="0.3">
      <c r="A7" s="36">
        <v>3</v>
      </c>
      <c r="B7" s="6"/>
      <c r="C7" s="7"/>
      <c r="D7" s="7"/>
      <c r="E7" s="8"/>
      <c r="F7" s="8"/>
      <c r="G7" s="8"/>
      <c r="H7" s="8"/>
      <c r="I7" s="8"/>
    </row>
    <row r="8" spans="1:9" ht="11" thickBot="1" x14ac:dyDescent="0.3">
      <c r="A8" s="36">
        <v>4</v>
      </c>
      <c r="B8" s="7"/>
      <c r="C8" s="7"/>
      <c r="D8" s="7"/>
      <c r="E8" s="8"/>
      <c r="F8" s="8"/>
      <c r="G8" s="8"/>
      <c r="H8" s="8"/>
      <c r="I8" s="8"/>
    </row>
    <row r="9" spans="1:9" ht="11" thickBot="1" x14ac:dyDescent="0.3">
      <c r="A9" s="36">
        <v>5</v>
      </c>
      <c r="B9" s="7"/>
      <c r="C9" s="7"/>
      <c r="D9" s="7"/>
      <c r="E9" s="8"/>
      <c r="F9" s="8"/>
      <c r="G9" s="8"/>
      <c r="H9" s="8"/>
      <c r="I9" s="8"/>
    </row>
    <row r="10" spans="1:9" ht="11" thickBot="1" x14ac:dyDescent="0.3">
      <c r="A10" s="36">
        <v>6</v>
      </c>
      <c r="B10" s="7"/>
      <c r="C10" s="7"/>
      <c r="D10" s="7"/>
      <c r="E10" s="8"/>
      <c r="F10" s="8"/>
      <c r="G10" s="8"/>
      <c r="H10" s="8"/>
      <c r="I10" s="8"/>
    </row>
    <row r="11" spans="1:9" ht="11" thickBot="1" x14ac:dyDescent="0.3">
      <c r="A11" s="36">
        <v>7</v>
      </c>
      <c r="B11" s="7"/>
      <c r="C11" s="7"/>
      <c r="D11" s="7"/>
      <c r="E11" s="8"/>
      <c r="F11" s="8"/>
      <c r="G11" s="8"/>
      <c r="H11" s="8"/>
      <c r="I11" s="8"/>
    </row>
    <row r="12" spans="1:9" ht="11" thickBot="1" x14ac:dyDescent="0.3">
      <c r="A12" s="36">
        <v>8</v>
      </c>
      <c r="B12" s="7"/>
      <c r="C12" s="7"/>
      <c r="D12" s="7"/>
      <c r="E12" s="8"/>
      <c r="F12" s="8"/>
      <c r="G12" s="8"/>
      <c r="H12" s="8"/>
      <c r="I12" s="8"/>
    </row>
    <row r="13" spans="1:9" ht="11" thickBot="1" x14ac:dyDescent="0.3">
      <c r="A13" s="36">
        <v>9</v>
      </c>
      <c r="B13" s="7"/>
      <c r="C13" s="7"/>
      <c r="D13" s="7"/>
      <c r="E13" s="8"/>
      <c r="F13" s="8"/>
      <c r="G13" s="8"/>
      <c r="H13" s="8"/>
      <c r="I13" s="8"/>
    </row>
    <row r="14" spans="1:9" ht="11" thickBot="1" x14ac:dyDescent="0.3">
      <c r="A14" s="36">
        <v>10</v>
      </c>
      <c r="B14" s="7"/>
      <c r="C14" s="7"/>
      <c r="D14" s="7"/>
      <c r="E14" s="8"/>
      <c r="F14" s="8"/>
      <c r="G14" s="8"/>
      <c r="H14" s="8"/>
      <c r="I14" s="8"/>
    </row>
    <row r="15" spans="1:9" ht="11" thickBot="1" x14ac:dyDescent="0.3">
      <c r="A15" s="36">
        <v>11</v>
      </c>
      <c r="B15" s="7"/>
      <c r="C15" s="7"/>
      <c r="D15" s="7"/>
      <c r="E15" s="8"/>
      <c r="F15" s="8"/>
      <c r="G15" s="8"/>
      <c r="H15" s="8"/>
      <c r="I15" s="8"/>
    </row>
    <row r="16" spans="1:9" ht="11" thickBot="1" x14ac:dyDescent="0.3">
      <c r="A16" s="36">
        <v>12</v>
      </c>
      <c r="B16" s="7"/>
      <c r="C16" s="7"/>
      <c r="D16" s="7"/>
      <c r="E16" s="8"/>
      <c r="F16" s="8"/>
      <c r="G16" s="8"/>
      <c r="H16" s="8"/>
      <c r="I16" s="8"/>
    </row>
    <row r="17" spans="1:9" ht="11" thickBot="1" x14ac:dyDescent="0.3">
      <c r="A17" s="36">
        <v>13</v>
      </c>
      <c r="B17" s="7"/>
      <c r="C17" s="7"/>
      <c r="D17" s="7"/>
      <c r="E17" s="8"/>
      <c r="F17" s="8"/>
      <c r="G17" s="8"/>
      <c r="H17" s="8"/>
      <c r="I17" s="8"/>
    </row>
    <row r="18" spans="1:9" ht="11" thickBot="1" x14ac:dyDescent="0.3">
      <c r="A18" s="36">
        <v>14</v>
      </c>
      <c r="B18" s="7"/>
      <c r="C18" s="7"/>
      <c r="D18" s="7"/>
      <c r="E18" s="8"/>
      <c r="F18" s="8"/>
      <c r="G18" s="8"/>
      <c r="H18" s="8"/>
      <c r="I18" s="8"/>
    </row>
    <row r="19" spans="1:9" ht="11" thickBot="1" x14ac:dyDescent="0.3">
      <c r="A19" s="36">
        <v>15</v>
      </c>
      <c r="B19" s="7"/>
      <c r="C19" s="7"/>
      <c r="D19" s="7"/>
      <c r="E19" s="8"/>
      <c r="F19" s="8"/>
      <c r="G19" s="8"/>
      <c r="H19" s="8"/>
      <c r="I19" s="8"/>
    </row>
    <row r="20" spans="1:9" ht="11" thickBot="1" x14ac:dyDescent="0.3">
      <c r="A20" s="36">
        <v>16</v>
      </c>
      <c r="B20" s="7"/>
      <c r="C20" s="7"/>
      <c r="D20" s="7"/>
      <c r="E20" s="8"/>
      <c r="F20" s="8"/>
      <c r="G20" s="8"/>
      <c r="H20" s="8"/>
      <c r="I20" s="8"/>
    </row>
    <row r="21" spans="1:9" ht="11" thickBot="1" x14ac:dyDescent="0.3">
      <c r="A21" s="36">
        <v>17</v>
      </c>
      <c r="B21" s="7"/>
      <c r="C21" s="7"/>
      <c r="D21" s="7"/>
      <c r="E21" s="8"/>
      <c r="F21" s="8"/>
      <c r="G21" s="8"/>
      <c r="H21" s="8"/>
      <c r="I21" s="8"/>
    </row>
    <row r="22" spans="1:9" ht="11" thickBot="1" x14ac:dyDescent="0.3">
      <c r="A22" s="36">
        <v>18</v>
      </c>
      <c r="B22" s="7"/>
      <c r="C22" s="7"/>
      <c r="D22" s="7"/>
      <c r="E22" s="8"/>
      <c r="F22" s="8"/>
      <c r="G22" s="8"/>
      <c r="H22" s="8"/>
      <c r="I22" s="8"/>
    </row>
    <row r="23" spans="1:9" ht="11" thickBot="1" x14ac:dyDescent="0.3">
      <c r="A23" s="36">
        <v>19</v>
      </c>
      <c r="B23" s="7"/>
      <c r="C23" s="7"/>
      <c r="D23" s="7"/>
      <c r="E23" s="8"/>
      <c r="F23" s="8"/>
      <c r="G23" s="8"/>
      <c r="H23" s="8"/>
      <c r="I23" s="8"/>
    </row>
    <row r="24" spans="1:9" ht="11" thickBot="1" x14ac:dyDescent="0.3">
      <c r="A24" s="36">
        <v>20</v>
      </c>
      <c r="B24" s="7"/>
      <c r="C24" s="7"/>
      <c r="D24" s="7"/>
      <c r="E24" s="8"/>
      <c r="F24" s="8"/>
      <c r="G24" s="8"/>
      <c r="H24" s="8"/>
      <c r="I24" s="8"/>
    </row>
    <row r="25" spans="1:9" ht="11" thickBot="1" x14ac:dyDescent="0.3">
      <c r="A25" s="36">
        <v>21</v>
      </c>
      <c r="B25" s="7"/>
      <c r="C25" s="7"/>
      <c r="D25" s="7"/>
      <c r="E25" s="8"/>
      <c r="F25" s="8"/>
      <c r="G25" s="8"/>
      <c r="H25" s="8"/>
      <c r="I25" s="8"/>
    </row>
    <row r="26" spans="1:9" ht="11" thickBot="1" x14ac:dyDescent="0.3">
      <c r="A26" s="36">
        <v>22</v>
      </c>
      <c r="B26" s="7"/>
      <c r="C26" s="7"/>
      <c r="D26" s="7"/>
      <c r="E26" s="8"/>
      <c r="F26" s="8"/>
      <c r="G26" s="8"/>
      <c r="H26" s="8"/>
      <c r="I26" s="8"/>
    </row>
    <row r="27" spans="1:9" ht="11" thickBot="1" x14ac:dyDescent="0.3">
      <c r="A27" s="36">
        <v>23</v>
      </c>
      <c r="B27" s="7"/>
      <c r="C27" s="7"/>
      <c r="D27" s="7"/>
      <c r="E27" s="8"/>
      <c r="F27" s="8"/>
      <c r="G27" s="8"/>
      <c r="H27" s="8"/>
      <c r="I27" s="8"/>
    </row>
    <row r="28" spans="1:9" ht="11" thickBot="1" x14ac:dyDescent="0.3">
      <c r="A28" s="36">
        <v>24</v>
      </c>
      <c r="B28" s="7"/>
      <c r="C28" s="7"/>
      <c r="D28" s="7"/>
      <c r="E28" s="8"/>
      <c r="F28" s="8"/>
      <c r="G28" s="8"/>
      <c r="H28" s="8"/>
      <c r="I28" s="8"/>
    </row>
    <row r="29" spans="1:9" ht="11" thickBot="1" x14ac:dyDescent="0.3">
      <c r="A29" s="36">
        <v>25</v>
      </c>
      <c r="B29" s="7"/>
      <c r="C29" s="7"/>
      <c r="D29" s="7"/>
      <c r="E29" s="8"/>
      <c r="F29" s="8"/>
      <c r="G29" s="8"/>
      <c r="H29" s="8"/>
      <c r="I29" s="8"/>
    </row>
    <row r="30" spans="1:9" ht="11" thickBot="1" x14ac:dyDescent="0.3">
      <c r="A30" s="36">
        <v>26</v>
      </c>
      <c r="B30" s="7"/>
      <c r="C30" s="7"/>
      <c r="D30" s="7"/>
      <c r="E30" s="8"/>
      <c r="F30" s="8"/>
      <c r="G30" s="8"/>
      <c r="H30" s="8"/>
      <c r="I30" s="8"/>
    </row>
    <row r="31" spans="1:9" ht="11" thickBot="1" x14ac:dyDescent="0.3">
      <c r="A31" s="36">
        <v>27</v>
      </c>
      <c r="B31" s="7"/>
      <c r="C31" s="7"/>
      <c r="D31" s="7"/>
      <c r="E31" s="8"/>
      <c r="F31" s="8"/>
      <c r="G31" s="8"/>
      <c r="H31" s="8"/>
      <c r="I31" s="8"/>
    </row>
    <row r="32" spans="1:9" ht="11" thickBot="1" x14ac:dyDescent="0.3">
      <c r="A32" s="36">
        <v>28</v>
      </c>
      <c r="B32" s="7"/>
      <c r="C32" s="7"/>
      <c r="D32" s="7"/>
      <c r="E32" s="8"/>
      <c r="F32" s="8"/>
      <c r="G32" s="8"/>
      <c r="H32" s="8"/>
      <c r="I32" s="8"/>
    </row>
    <row r="33" spans="1:9" ht="11" thickBot="1" x14ac:dyDescent="0.3">
      <c r="A33" s="36">
        <v>29</v>
      </c>
      <c r="B33" s="7"/>
      <c r="C33" s="7"/>
      <c r="D33" s="7"/>
      <c r="E33" s="8"/>
      <c r="F33" s="8"/>
      <c r="G33" s="8"/>
      <c r="H33" s="8"/>
      <c r="I33" s="8"/>
    </row>
    <row r="34" spans="1:9" ht="11" thickBot="1" x14ac:dyDescent="0.3">
      <c r="A34" s="36">
        <v>30</v>
      </c>
      <c r="B34" s="7"/>
      <c r="C34" s="7"/>
      <c r="D34" s="7"/>
      <c r="E34" s="8"/>
      <c r="F34" s="8"/>
      <c r="G34" s="8"/>
      <c r="H34" s="8"/>
      <c r="I34" s="8"/>
    </row>
    <row r="35" spans="1:9" ht="11" thickBot="1" x14ac:dyDescent="0.3">
      <c r="A35" s="36">
        <v>31</v>
      </c>
      <c r="B35" s="7"/>
      <c r="C35" s="7"/>
      <c r="D35" s="7"/>
      <c r="E35" s="8"/>
      <c r="F35" s="8"/>
      <c r="G35" s="8"/>
      <c r="H35" s="8"/>
      <c r="I35" s="8"/>
    </row>
    <row r="36" spans="1:9" ht="10.25" customHeight="1" x14ac:dyDescent="0.25">
      <c r="A36" s="244" t="s">
        <v>6</v>
      </c>
      <c r="B36" s="245"/>
      <c r="C36" s="245"/>
      <c r="D36" s="245"/>
      <c r="E36" s="246"/>
      <c r="F36" s="326" t="s">
        <v>30</v>
      </c>
      <c r="G36" s="330"/>
      <c r="H36" s="330"/>
      <c r="I36" s="327"/>
    </row>
    <row r="37" spans="1:9" ht="10.25" customHeight="1" x14ac:dyDescent="0.25">
      <c r="A37" s="241" t="s">
        <v>7</v>
      </c>
      <c r="B37" s="242"/>
      <c r="C37" s="242"/>
      <c r="D37" s="242"/>
      <c r="E37" s="243"/>
      <c r="F37" s="334" t="s">
        <v>7</v>
      </c>
      <c r="G37" s="405"/>
      <c r="H37" s="405"/>
      <c r="I37" s="333"/>
    </row>
    <row r="38" spans="1:9" ht="11" thickBot="1" x14ac:dyDescent="0.3">
      <c r="A38" s="238"/>
      <c r="B38" s="239"/>
      <c r="C38" s="239"/>
      <c r="D38" s="239"/>
      <c r="E38" s="240"/>
      <c r="F38" s="406"/>
      <c r="G38" s="407"/>
      <c r="H38" s="407"/>
      <c r="I38" s="408"/>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E1 - ResumenConsumo</vt:lpstr>
      <vt:lpstr>E2 - Diario</vt:lpstr>
      <vt:lpstr>E3 - ConsumoxPersona</vt:lpstr>
      <vt:lpstr>E4 - Evaluación</vt:lpstr>
      <vt:lpstr>E5 - Asistencia</vt:lpstr>
      <vt:lpstr>E-6 LS 025</vt:lpstr>
      <vt:lpstr>E-7 Evaluación técnica</vt:lpstr>
      <vt:lpstr>E6 - Vehiculos</vt:lpstr>
      <vt:lpstr>'E4 - Evaluación'!_ftn1</vt:lpstr>
      <vt:lpstr>'E4 - Evaluación'!_ftn2</vt:lpstr>
      <vt:lpstr>'E4 - Evaluación'!_ftnref1</vt:lpstr>
      <vt:lpstr>'E4 - Evaluación'!_ftnref2</vt:lpstr>
      <vt:lpstr>'E-7 Evaluación técnica'!Área_de_impresión</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Steve Riveros</cp:lastModifiedBy>
  <cp:lastPrinted>2024-01-02T20:33:58Z</cp:lastPrinted>
  <dcterms:created xsi:type="dcterms:W3CDTF">2023-06-23T18:32:55Z</dcterms:created>
  <dcterms:modified xsi:type="dcterms:W3CDTF">2025-05-26T13:19:12Z</dcterms:modified>
</cp:coreProperties>
</file>