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126 2000003016 2020001XXX INSPEC INSTR GYC GCC SRV\4.Publicación Licitación\Licitación 5000005126\"/>
    </mc:Choice>
  </mc:AlternateContent>
  <bookViews>
    <workbookView xWindow="0" yWindow="0" windowWidth="23040" windowHeight="9190" activeTab="1"/>
  </bookViews>
  <sheets>
    <sheet name="TIPO DE INSPECCION REQUERID" sheetId="4" r:id="rId1"/>
    <sheet name="COTIZACION" sheetId="5" r:id="rId2"/>
    <sheet name="TRAB. ADICIONALE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5" l="1"/>
  <c r="E16" i="5" l="1"/>
  <c r="E17" i="5" l="1"/>
</calcChain>
</file>

<file path=xl/sharedStrings.xml><?xml version="1.0" encoding="utf-8"?>
<sst xmlns="http://schemas.openxmlformats.org/spreadsheetml/2006/main" count="99" uniqueCount="72">
  <si>
    <t>4"</t>
  </si>
  <si>
    <t>Longitud
(Km)</t>
  </si>
  <si>
    <t>TIPO DE INSPECCION REQUERIDA</t>
  </si>
  <si>
    <t>DESCRIPCION</t>
  </si>
  <si>
    <t>Diámetro 
Nominal (pulg)</t>
  </si>
  <si>
    <t>ITEM</t>
  </si>
  <si>
    <t>UNIDAD</t>
  </si>
  <si>
    <t>Costo de personal (desmovilizado)</t>
  </si>
  <si>
    <t>Costo de personal (en obra)</t>
  </si>
  <si>
    <t>Informe de Esfuerzos de Curvatura y Evaluación de Movimiento de Tubería</t>
  </si>
  <si>
    <t>Aptitud para el servicio</t>
  </si>
  <si>
    <t>Cálculo de rata de corrosión y tiempo de reinspección</t>
  </si>
  <si>
    <t xml:space="preserve">   PRECIOS PARA TRABAJOS ADICIONALES</t>
  </si>
  <si>
    <t>6"</t>
  </si>
  <si>
    <t>Costo limpieza magnética por tramo</t>
  </si>
  <si>
    <t xml:space="preserve">Costo de verificación geométrica (corrida de placa calibrada) por tramo </t>
  </si>
  <si>
    <t>Costo por tramo inspeccionado con Herramienta Geométrica de Alta Resolución ≥80 km</t>
  </si>
  <si>
    <t>Costo por tramo inspeccionado con Herramienta de Mapeo XYZ</t>
  </si>
  <si>
    <t>Costo por tramo inspeccionado con Herramienta Geométrica de Alta Resolución &lt;80 km</t>
  </si>
  <si>
    <t xml:space="preserve">Costo por stand by por día de herramienta MFL </t>
  </si>
  <si>
    <t>Costo por stand by por día de herramienta GEO</t>
  </si>
  <si>
    <t>Costo por tramo inspeccionado con Herramienta MFL de Alta Resolución ≥80 km</t>
  </si>
  <si>
    <t>Costo por tramo inspeccionado con Herramienta MFL de Alta Resolución &lt;80 km</t>
  </si>
  <si>
    <t>DUCTO</t>
  </si>
  <si>
    <t>TRAMO</t>
  </si>
  <si>
    <t>DIAMETRO
(Pulg)</t>
  </si>
  <si>
    <t>LONGITUD
(Km)</t>
  </si>
  <si>
    <t>TIPO DE INSPECCION</t>
  </si>
  <si>
    <t>MFL + GEO + X,Y,Z</t>
  </si>
  <si>
    <t>8"</t>
  </si>
  <si>
    <t>10"</t>
  </si>
  <si>
    <t>12"</t>
  </si>
  <si>
    <t>18"</t>
  </si>
  <si>
    <t>Costo de herramienta GEO</t>
  </si>
  <si>
    <t xml:space="preserve">Costo  de herramienta MFL </t>
  </si>
  <si>
    <t>14"</t>
  </si>
  <si>
    <t xml:space="preserve">Costo por tramo inspeccionado con Herramienta de Mapeo XYZ si se corre junto con la campaña </t>
  </si>
  <si>
    <t>Grossing up</t>
  </si>
  <si>
    <t>Precio
USD</t>
  </si>
  <si>
    <t>USD/Tramo</t>
  </si>
  <si>
    <t>Total (USD)</t>
  </si>
  <si>
    <t>SubTotal (USD)</t>
  </si>
  <si>
    <t>Unidad</t>
  </si>
  <si>
    <t>Nota.-
Empresa nacional, deberá cotizar Precio, (incluir todos los costos de sus servicios + impuestos nacionales).
Empresa extranjera, deberá cotizar Precio, (incluir todos los costos de sus servicios + Grossing Up correspondiente).</t>
  </si>
  <si>
    <t xml:space="preserve">PRECIO EN DOLARES AMERICANOS (USD) </t>
  </si>
  <si>
    <t>USD</t>
  </si>
  <si>
    <t>USD/día</t>
  </si>
  <si>
    <t>USD/Punto</t>
  </si>
  <si>
    <t>USD/km</t>
  </si>
  <si>
    <t>Inspecciones Instrumentadas (GEO y MFL-A) 
Incluir costos:
- Limpieza magnética y verificación geométrica + marcadores + XYZ</t>
  </si>
  <si>
    <t>Inspección Instrumentada GYC (Yapacani - Santa Rosa - Colpa)</t>
  </si>
  <si>
    <t>16"</t>
  </si>
  <si>
    <t xml:space="preserve">Costo por Movilización de herramienta MFL </t>
  </si>
  <si>
    <t>Costo por Movilización de herramienta GEO</t>
  </si>
  <si>
    <t>Costo por Informe preliminar de herramienta GEO</t>
  </si>
  <si>
    <t xml:space="preserve">Costo por Informe Final de herramienta MFL </t>
  </si>
  <si>
    <t>Costo por Informe Final de herramienta GEO</t>
  </si>
  <si>
    <t>Costo por Informe preliminar de herramienta MFL</t>
  </si>
  <si>
    <t>GYC</t>
  </si>
  <si>
    <t>YAPACANI + SANTA ROSA + COLPA</t>
  </si>
  <si>
    <t>GCC</t>
  </si>
  <si>
    <t>CARRASCO - CRISTALMAYU - ARRUMANI</t>
  </si>
  <si>
    <t>34 – 81</t>
  </si>
  <si>
    <t>139 - 111</t>
  </si>
  <si>
    <t>34 - 81</t>
  </si>
  <si>
    <t>Inspección Instrumentada GCC (CARRASCO - CRISTALMAYU - ARRUMANI)</t>
  </si>
  <si>
    <t xml:space="preserve">Costo por Recorrida de herramienta MFL </t>
  </si>
  <si>
    <t>Costo por Recorrida de herramienta GEO</t>
  </si>
  <si>
    <t>Nota.-
Empresa nacional, deberá cotizar en la columna Precio, (incluir todos los costos de sus servicios + impuestos nacionales) dejando vacia la celda del Grossing Up.
Empresa extranjera, deberá cotizar en la columna Precio, (incluir todos los costos de sus servicios) y llenar la celda con el Grossing Up correspondiente con el 12,5% del total.</t>
  </si>
  <si>
    <t>PLANILLA DE COTIZACIÓN</t>
  </si>
  <si>
    <t>Estudio FFP</t>
  </si>
  <si>
    <t>Estudio Bending strain ( Movimiento de tubería)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</si>
</sst>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 applyAlignment="1" applyProtection="1">
      <alignment vertical="center"/>
    </xf>
    <xf numFmtId="0" fontId="2" fillId="0" borderId="6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 indent="1"/>
    </xf>
    <xf numFmtId="0" fontId="4" fillId="0" borderId="1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Border="1" applyProtection="1"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Protection="1">
      <protection locked="0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Protection="1">
      <protection locked="0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1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13" fontId="10" fillId="0" borderId="0" xfId="0" applyNumberFormat="1" applyFont="1" applyFill="1" applyBorder="1" applyAlignment="1">
      <alignment horizontal="right"/>
    </xf>
    <xf numFmtId="0" fontId="9" fillId="2" borderId="20" xfId="0" applyFont="1" applyFill="1" applyBorder="1" applyAlignment="1">
      <alignment horizontal="center" vertical="center" wrapText="1"/>
    </xf>
    <xf numFmtId="13" fontId="1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0" xfId="0" applyFont="1" applyBorder="1"/>
    <xf numFmtId="0" fontId="0" fillId="0" borderId="0" xfId="0" applyBorder="1"/>
    <xf numFmtId="0" fontId="4" fillId="0" borderId="0" xfId="0" applyFont="1" applyFill="1" applyBorder="1" applyAlignment="1" applyProtection="1">
      <alignment horizontal="right" vertical="center" wrapText="1" indent="1"/>
    </xf>
    <xf numFmtId="2" fontId="0" fillId="0" borderId="0" xfId="0" applyNumberFormat="1"/>
    <xf numFmtId="2" fontId="4" fillId="0" borderId="17" xfId="1" applyNumberFormat="1" applyFont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left" vertical="top" wrapText="1" indent="1"/>
    </xf>
    <xf numFmtId="0" fontId="3" fillId="0" borderId="17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 wrapText="1" indent="1"/>
    </xf>
    <xf numFmtId="0" fontId="10" fillId="0" borderId="17" xfId="0" applyFont="1" applyFill="1" applyBorder="1" applyAlignment="1">
      <alignment horizontal="center"/>
    </xf>
    <xf numFmtId="0" fontId="10" fillId="0" borderId="17" xfId="0" applyFont="1" applyFill="1" applyBorder="1"/>
    <xf numFmtId="0" fontId="13" fillId="0" borderId="17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top" wrapText="1"/>
    </xf>
    <xf numFmtId="0" fontId="4" fillId="0" borderId="17" xfId="0" applyFont="1" applyBorder="1" applyAlignment="1" applyProtection="1">
      <alignment horizontal="center" vertical="center"/>
    </xf>
    <xf numFmtId="0" fontId="13" fillId="0" borderId="22" xfId="0" applyFont="1" applyBorder="1" applyAlignment="1">
      <alignment horizontal="center" vertical="center"/>
    </xf>
    <xf numFmtId="164" fontId="4" fillId="0" borderId="17" xfId="0" applyNumberFormat="1" applyFont="1" applyBorder="1" applyAlignment="1" applyProtection="1">
      <alignment horizontal="center" vertical="center"/>
    </xf>
    <xf numFmtId="2" fontId="4" fillId="3" borderId="17" xfId="1" applyNumberFormat="1" applyFont="1" applyFill="1" applyBorder="1" applyAlignment="1" applyProtection="1">
      <alignment horizontal="center" vertical="center"/>
      <protection hidden="1"/>
    </xf>
    <xf numFmtId="0" fontId="9" fillId="2" borderId="20" xfId="0" applyFont="1" applyFill="1" applyBorder="1" applyAlignment="1">
      <alignment horizontal="center" vertical="center" wrapText="1"/>
    </xf>
    <xf numFmtId="13" fontId="10" fillId="0" borderId="17" xfId="0" applyNumberFormat="1" applyFont="1" applyFill="1" applyBorder="1" applyAlignment="1">
      <alignment horizontal="center"/>
    </xf>
    <xf numFmtId="164" fontId="4" fillId="0" borderId="17" xfId="0" applyNumberFormat="1" applyFont="1" applyBorder="1" applyAlignment="1" applyProtection="1">
      <alignment horizontal="center" vertical="center"/>
    </xf>
    <xf numFmtId="2" fontId="4" fillId="3" borderId="17" xfId="1" applyNumberFormat="1" applyFont="1" applyFill="1" applyBorder="1" applyAlignment="1" applyProtection="1">
      <alignment horizontal="center" vertical="center"/>
      <protection hidden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4" fontId="3" fillId="0" borderId="17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center" vertical="top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inden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2"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711200</xdr:colOff>
      <xdr:row>0</xdr:row>
      <xdr:rowOff>120650</xdr:rowOff>
    </xdr:from>
    <xdr:to>
      <xdr:col>6</xdr:col>
      <xdr:colOff>926523</xdr:colOff>
      <xdr:row>2</xdr:row>
      <xdr:rowOff>12700</xdr:rowOff>
    </xdr:to>
    <xdr:pic>
      <xdr:nvPicPr>
        <xdr:cNvPr id="2" name="2 Imagen" descr="LOGO 20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35500" y="120650"/>
          <a:ext cx="977323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292100</xdr:colOff>
      <xdr:row>0</xdr:row>
      <xdr:rowOff>120650</xdr:rowOff>
    </xdr:from>
    <xdr:ext cx="1196060" cy="538058"/>
    <xdr:pic>
      <xdr:nvPicPr>
        <xdr:cNvPr id="2" name="2 Imagen" descr="LOGO 20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46680" y="120650"/>
          <a:ext cx="1196060" cy="538058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325438</xdr:colOff>
      <xdr:row>0</xdr:row>
      <xdr:rowOff>0</xdr:rowOff>
    </xdr:from>
    <xdr:to>
      <xdr:col>4</xdr:col>
      <xdr:colOff>725632</xdr:colOff>
      <xdr:row>2</xdr:row>
      <xdr:rowOff>67628</xdr:rowOff>
    </xdr:to>
    <xdr:pic>
      <xdr:nvPicPr>
        <xdr:cNvPr id="2" name="2 Imagen" descr="LOGO 201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15188" y="0"/>
          <a:ext cx="1209819" cy="5359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showGridLines="0" workbookViewId="0">
      <selection activeCell="C7" sqref="C7"/>
    </sheetView>
  </sheetViews>
  <sheetFormatPr baseColWidth="10" defaultRowHeight="14.5" x14ac:dyDescent="0.35"/>
  <cols>
    <col min="1" max="1" width="4.453125" customWidth="1"/>
    <col min="2" max="2" width="6.6328125" customWidth="1"/>
    <col min="3" max="3" width="28.6328125" customWidth="1"/>
    <col min="4" max="4" width="7.36328125" customWidth="1"/>
    <col min="5" max="5" width="6.6328125" customWidth="1"/>
    <col min="7" max="7" width="14.6328125" customWidth="1"/>
  </cols>
  <sheetData>
    <row r="2" spans="2:12" ht="30" customHeight="1" x14ac:dyDescent="0.35">
      <c r="B2" s="1" t="s">
        <v>2</v>
      </c>
      <c r="C2" s="23"/>
    </row>
    <row r="3" spans="2:12" ht="14.75" customHeight="1" x14ac:dyDescent="0.35"/>
    <row r="4" spans="2:12" ht="24" x14ac:dyDescent="0.35">
      <c r="B4" s="39" t="s">
        <v>23</v>
      </c>
      <c r="C4" s="39" t="s">
        <v>24</v>
      </c>
      <c r="D4" s="60" t="s">
        <v>25</v>
      </c>
      <c r="E4" s="60"/>
      <c r="F4" s="39" t="s">
        <v>26</v>
      </c>
      <c r="G4" s="39" t="s">
        <v>27</v>
      </c>
    </row>
    <row r="5" spans="2:12" ht="8" customHeight="1" x14ac:dyDescent="0.35"/>
    <row r="6" spans="2:12" x14ac:dyDescent="0.35">
      <c r="B6" s="51" t="s">
        <v>58</v>
      </c>
      <c r="C6" s="52" t="s">
        <v>59</v>
      </c>
      <c r="D6" s="61">
        <v>16</v>
      </c>
      <c r="E6" s="61"/>
      <c r="F6" s="53" t="s">
        <v>62</v>
      </c>
      <c r="G6" s="54" t="s">
        <v>28</v>
      </c>
      <c r="L6" s="42"/>
    </row>
    <row r="7" spans="2:12" x14ac:dyDescent="0.35">
      <c r="B7" s="51" t="s">
        <v>60</v>
      </c>
      <c r="C7" s="52" t="s">
        <v>61</v>
      </c>
      <c r="D7" s="61">
        <v>16</v>
      </c>
      <c r="E7" s="61"/>
      <c r="F7" s="53" t="s">
        <v>63</v>
      </c>
      <c r="G7" s="54" t="s">
        <v>28</v>
      </c>
    </row>
    <row r="8" spans="2:12" x14ac:dyDescent="0.35">
      <c r="D8" s="41"/>
    </row>
    <row r="9" spans="2:12" x14ac:dyDescent="0.35">
      <c r="B9" s="33"/>
      <c r="C9" s="34"/>
      <c r="D9" s="40"/>
      <c r="E9" s="35"/>
      <c r="F9" s="36"/>
      <c r="G9" s="37"/>
    </row>
    <row r="10" spans="2:12" x14ac:dyDescent="0.35">
      <c r="B10" s="33"/>
      <c r="C10" s="34"/>
      <c r="D10" s="40"/>
      <c r="E10" s="35"/>
      <c r="F10" s="36"/>
      <c r="G10" s="37"/>
    </row>
    <row r="11" spans="2:12" x14ac:dyDescent="0.35">
      <c r="B11" s="33"/>
      <c r="C11" s="34"/>
      <c r="D11" s="40"/>
      <c r="E11" s="35"/>
      <c r="F11" s="36"/>
      <c r="G11" s="37"/>
    </row>
    <row r="12" spans="2:12" x14ac:dyDescent="0.35">
      <c r="B12" s="33"/>
      <c r="C12" s="34"/>
      <c r="D12" s="40"/>
      <c r="E12" s="35"/>
      <c r="F12" s="36"/>
      <c r="G12" s="37"/>
    </row>
    <row r="13" spans="2:12" x14ac:dyDescent="0.35">
      <c r="B13" s="33"/>
      <c r="C13" s="34"/>
      <c r="D13" s="40"/>
      <c r="E13" s="38"/>
      <c r="F13" s="36"/>
      <c r="G13" s="37"/>
    </row>
  </sheetData>
  <mergeCells count="3">
    <mergeCell ref="D4:E4"/>
    <mergeCell ref="D6:E6"/>
    <mergeCell ref="D7:E7"/>
  </mergeCells>
  <printOptions horizontalCentered="1"/>
  <pageMargins left="0.70866141732283472" right="0.70866141732283472" top="1.3385826771653544" bottom="0.74803149606299213" header="0.51181102362204722" footer="0.31496062992125984"/>
  <pageSetup orientation="portrait" r:id="rId1"/>
  <headerFooter>
    <oddHeader>&amp;C&amp;F</oddHeader>
    <oddFooter>&amp;C&amp;N&amp;R&amp;A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"/>
  <sheetViews>
    <sheetView showGridLines="0" tabSelected="1" topLeftCell="A4" zoomScale="90" zoomScaleNormal="90" workbookViewId="0">
      <selection activeCell="G11" sqref="G11"/>
    </sheetView>
  </sheetViews>
  <sheetFormatPr baseColWidth="10" defaultColWidth="11.453125" defaultRowHeight="14.5" x14ac:dyDescent="0.35"/>
  <cols>
    <col min="1" max="1" width="66.54296875" customWidth="1"/>
    <col min="2" max="2" width="13.54296875" customWidth="1"/>
    <col min="3" max="3" width="13" customWidth="1"/>
    <col min="4" max="4" width="11.54296875" customWidth="1"/>
    <col min="5" max="5" width="13.36328125" bestFit="1" customWidth="1"/>
    <col min="6" max="6" width="8.90625" customWidth="1"/>
    <col min="7" max="7" width="88.54296875" customWidth="1"/>
  </cols>
  <sheetData>
    <row r="2" spans="1:7" ht="34.25" customHeight="1" x14ac:dyDescent="0.35">
      <c r="A2" s="4" t="s">
        <v>69</v>
      </c>
      <c r="B2" s="4"/>
      <c r="C2" s="4"/>
    </row>
    <row r="4" spans="1:7" ht="14.75" customHeight="1" x14ac:dyDescent="0.35">
      <c r="A4" s="73" t="s">
        <v>3</v>
      </c>
      <c r="B4" s="64" t="s">
        <v>4</v>
      </c>
      <c r="C4" s="64" t="s">
        <v>1</v>
      </c>
      <c r="D4" s="72" t="s">
        <v>42</v>
      </c>
      <c r="E4" s="64" t="s">
        <v>38</v>
      </c>
    </row>
    <row r="5" spans="1:7" ht="29" customHeight="1" x14ac:dyDescent="0.35">
      <c r="A5" s="74"/>
      <c r="B5" s="65"/>
      <c r="C5" s="65"/>
      <c r="D5" s="65"/>
      <c r="E5" s="65"/>
      <c r="G5" s="42"/>
    </row>
    <row r="6" spans="1:7" ht="8.75" customHeight="1" x14ac:dyDescent="0.35">
      <c r="A6" s="2"/>
      <c r="B6" s="2"/>
      <c r="C6" s="2"/>
      <c r="D6" s="3"/>
    </row>
    <row r="7" spans="1:7" x14ac:dyDescent="0.35">
      <c r="A7" s="49" t="s">
        <v>50</v>
      </c>
      <c r="B7" s="71">
        <v>16</v>
      </c>
      <c r="C7" s="75" t="s">
        <v>64</v>
      </c>
      <c r="D7" s="62" t="s">
        <v>39</v>
      </c>
      <c r="E7" s="63"/>
      <c r="G7" s="42"/>
    </row>
    <row r="8" spans="1:7" ht="37.5" x14ac:dyDescent="0.35">
      <c r="A8" s="50" t="s">
        <v>49</v>
      </c>
      <c r="B8" s="71"/>
      <c r="C8" s="76"/>
      <c r="D8" s="62"/>
      <c r="E8" s="63"/>
    </row>
    <row r="9" spans="1:7" x14ac:dyDescent="0.35">
      <c r="A9" s="50" t="s">
        <v>70</v>
      </c>
      <c r="B9" s="56"/>
      <c r="C9" s="57"/>
      <c r="D9" s="58"/>
      <c r="E9" s="59"/>
    </row>
    <row r="10" spans="1:7" x14ac:dyDescent="0.35">
      <c r="A10" s="49" t="s">
        <v>65</v>
      </c>
      <c r="B10" s="71">
        <v>16</v>
      </c>
      <c r="C10" s="71" t="s">
        <v>63</v>
      </c>
      <c r="D10" s="62" t="s">
        <v>39</v>
      </c>
      <c r="E10" s="63"/>
    </row>
    <row r="11" spans="1:7" ht="37.5" x14ac:dyDescent="0.35">
      <c r="A11" s="50" t="s">
        <v>49</v>
      </c>
      <c r="B11" s="71"/>
      <c r="C11" s="71"/>
      <c r="D11" s="62"/>
      <c r="E11" s="63"/>
    </row>
    <row r="12" spans="1:7" x14ac:dyDescent="0.35">
      <c r="A12" s="50" t="s">
        <v>71</v>
      </c>
      <c r="B12" s="56"/>
      <c r="C12" s="57"/>
      <c r="D12" s="58"/>
      <c r="E12" s="59"/>
    </row>
    <row r="13" spans="1:7" x14ac:dyDescent="0.35">
      <c r="A13" s="50" t="s">
        <v>70</v>
      </c>
      <c r="B13" s="56"/>
      <c r="C13" s="57"/>
      <c r="D13" s="58"/>
      <c r="E13" s="59"/>
    </row>
    <row r="14" spans="1:7" x14ac:dyDescent="0.35">
      <c r="E14" s="46"/>
      <c r="F14" s="41"/>
    </row>
    <row r="15" spans="1:7" x14ac:dyDescent="0.35">
      <c r="A15" s="45"/>
      <c r="B15" s="44"/>
      <c r="C15" s="66" t="s">
        <v>41</v>
      </c>
      <c r="D15" s="66"/>
      <c r="E15" s="47">
        <f>SUM(E7:E13)</f>
        <v>0</v>
      </c>
    </row>
    <row r="16" spans="1:7" ht="27" customHeight="1" x14ac:dyDescent="0.35">
      <c r="A16" s="67" t="s">
        <v>68</v>
      </c>
      <c r="B16" s="44"/>
      <c r="C16" s="69" t="s">
        <v>37</v>
      </c>
      <c r="D16" s="69"/>
      <c r="E16" s="47">
        <f>E15/0.875-E15</f>
        <v>0</v>
      </c>
    </row>
    <row r="17" spans="1:5" x14ac:dyDescent="0.35">
      <c r="A17" s="68"/>
      <c r="B17" s="44"/>
      <c r="C17" s="70" t="s">
        <v>40</v>
      </c>
      <c r="D17" s="70"/>
      <c r="E17" s="47">
        <f>E15+E16</f>
        <v>0</v>
      </c>
    </row>
    <row r="18" spans="1:5" x14ac:dyDescent="0.35">
      <c r="A18" s="68"/>
      <c r="B18" s="43"/>
    </row>
    <row r="19" spans="1:5" x14ac:dyDescent="0.35">
      <c r="A19" s="68"/>
    </row>
    <row r="20" spans="1:5" x14ac:dyDescent="0.35">
      <c r="A20" s="68"/>
    </row>
    <row r="21" spans="1:5" x14ac:dyDescent="0.35">
      <c r="A21" s="68"/>
    </row>
    <row r="22" spans="1:5" x14ac:dyDescent="0.35">
      <c r="A22" s="55"/>
    </row>
  </sheetData>
  <mergeCells count="17">
    <mergeCell ref="A4:A5"/>
    <mergeCell ref="B4:B5"/>
    <mergeCell ref="C4:C5"/>
    <mergeCell ref="B7:B8"/>
    <mergeCell ref="C7:C8"/>
    <mergeCell ref="A16:A21"/>
    <mergeCell ref="C16:D16"/>
    <mergeCell ref="C17:D17"/>
    <mergeCell ref="D10:D11"/>
    <mergeCell ref="C10:C11"/>
    <mergeCell ref="B10:B11"/>
    <mergeCell ref="D7:D8"/>
    <mergeCell ref="E10:E11"/>
    <mergeCell ref="E4:E5"/>
    <mergeCell ref="E7:E8"/>
    <mergeCell ref="C15:D15"/>
    <mergeCell ref="D4:D5"/>
  </mergeCells>
  <printOptions horizontalCentered="1"/>
  <pageMargins left="0.23622047244094491" right="0.23622047244094491" top="1.1417322834645669" bottom="0.74803149606299213" header="0.51181102362204722" footer="0.31496062992125984"/>
  <pageSetup scale="48" orientation="landscape" r:id="rId1"/>
  <headerFooter>
    <oddHeader>&amp;C&amp;F</oddHeader>
    <oddFooter>&amp;C&amp;N&amp;R&amp;A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5"/>
  <sheetViews>
    <sheetView showGridLines="0" zoomScale="80" zoomScaleNormal="80" workbookViewId="0">
      <selection activeCell="C18" sqref="C18"/>
    </sheetView>
  </sheetViews>
  <sheetFormatPr baseColWidth="10" defaultRowHeight="14.5" x14ac:dyDescent="0.35"/>
  <cols>
    <col min="1" max="1" width="7.453125" customWidth="1"/>
    <col min="2" max="2" width="77.453125" customWidth="1"/>
    <col min="3" max="3" width="10.36328125" bestFit="1" customWidth="1"/>
    <col min="4" max="4" width="11.6328125" customWidth="1"/>
  </cols>
  <sheetData>
    <row r="2" spans="1:11" ht="22.5" x14ac:dyDescent="0.35">
      <c r="B2" s="15" t="s">
        <v>12</v>
      </c>
      <c r="C2" s="12"/>
      <c r="D2" s="12"/>
    </row>
    <row r="4" spans="1:11" ht="25.25" customHeight="1" x14ac:dyDescent="0.35">
      <c r="A4" s="77" t="s">
        <v>5</v>
      </c>
      <c r="B4" s="78" t="s">
        <v>3</v>
      </c>
      <c r="C4" s="79" t="s">
        <v>6</v>
      </c>
      <c r="D4" s="81" t="s">
        <v>44</v>
      </c>
      <c r="E4" s="82"/>
      <c r="F4" s="82"/>
      <c r="G4" s="82"/>
      <c r="H4" s="82"/>
      <c r="I4" s="82"/>
      <c r="J4" s="82"/>
      <c r="K4" s="82"/>
    </row>
    <row r="5" spans="1:11" x14ac:dyDescent="0.35">
      <c r="A5" s="77"/>
      <c r="B5" s="78"/>
      <c r="C5" s="80"/>
      <c r="D5" s="24" t="s">
        <v>0</v>
      </c>
      <c r="E5" s="25" t="s">
        <v>13</v>
      </c>
      <c r="F5" s="25" t="s">
        <v>29</v>
      </c>
      <c r="G5" s="25" t="s">
        <v>30</v>
      </c>
      <c r="H5" s="25" t="s">
        <v>31</v>
      </c>
      <c r="I5" s="25" t="s">
        <v>35</v>
      </c>
      <c r="J5" s="25" t="s">
        <v>51</v>
      </c>
      <c r="K5" s="25" t="s">
        <v>32</v>
      </c>
    </row>
    <row r="6" spans="1:11" ht="6" customHeight="1" x14ac:dyDescent="0.35">
      <c r="A6" s="5"/>
      <c r="B6" s="5"/>
      <c r="C6" s="5"/>
      <c r="D6" s="5"/>
    </row>
    <row r="7" spans="1:11" x14ac:dyDescent="0.35">
      <c r="A7" s="6">
        <v>1</v>
      </c>
      <c r="B7" s="16" t="s">
        <v>14</v>
      </c>
      <c r="C7" s="7" t="s">
        <v>45</v>
      </c>
      <c r="D7" s="7"/>
      <c r="E7" s="7"/>
      <c r="F7" s="7"/>
      <c r="G7" s="7"/>
      <c r="H7" s="17"/>
      <c r="I7" s="17"/>
      <c r="J7" s="17"/>
      <c r="K7" s="17"/>
    </row>
    <row r="8" spans="1:11" x14ac:dyDescent="0.35">
      <c r="A8" s="13">
        <v>2</v>
      </c>
      <c r="B8" s="14" t="s">
        <v>15</v>
      </c>
      <c r="C8" s="7" t="s">
        <v>45</v>
      </c>
      <c r="D8" s="9"/>
      <c r="E8" s="9"/>
      <c r="F8" s="9"/>
      <c r="G8" s="9"/>
      <c r="H8" s="18"/>
      <c r="I8" s="18"/>
      <c r="J8" s="18"/>
      <c r="K8" s="18"/>
    </row>
    <row r="9" spans="1:11" x14ac:dyDescent="0.35">
      <c r="A9" s="6">
        <v>3</v>
      </c>
      <c r="B9" s="8" t="s">
        <v>16</v>
      </c>
      <c r="C9" s="7" t="s">
        <v>45</v>
      </c>
      <c r="D9" s="9"/>
      <c r="E9" s="9"/>
      <c r="F9" s="9"/>
      <c r="G9" s="9"/>
      <c r="H9" s="19"/>
      <c r="I9" s="19"/>
      <c r="J9" s="19"/>
      <c r="K9" s="19"/>
    </row>
    <row r="10" spans="1:11" x14ac:dyDescent="0.35">
      <c r="A10" s="13">
        <v>4</v>
      </c>
      <c r="B10" s="8" t="s">
        <v>21</v>
      </c>
      <c r="C10" s="7" t="s">
        <v>45</v>
      </c>
      <c r="D10" s="9"/>
      <c r="E10" s="9"/>
      <c r="F10" s="9"/>
      <c r="G10" s="9"/>
      <c r="H10" s="19"/>
      <c r="I10" s="19"/>
      <c r="J10" s="19"/>
      <c r="K10" s="19"/>
    </row>
    <row r="11" spans="1:11" x14ac:dyDescent="0.35">
      <c r="A11" s="6">
        <v>5</v>
      </c>
      <c r="B11" s="8" t="s">
        <v>17</v>
      </c>
      <c r="C11" s="7" t="s">
        <v>45</v>
      </c>
      <c r="D11" s="9"/>
      <c r="E11" s="9"/>
      <c r="F11" s="9"/>
      <c r="G11" s="9"/>
      <c r="H11" s="19"/>
      <c r="I11" s="19"/>
      <c r="J11" s="19"/>
      <c r="K11" s="19"/>
    </row>
    <row r="12" spans="1:11" ht="25" x14ac:dyDescent="0.35">
      <c r="A12" s="13">
        <v>6</v>
      </c>
      <c r="B12" s="8" t="s">
        <v>36</v>
      </c>
      <c r="C12" s="7" t="s">
        <v>45</v>
      </c>
      <c r="D12" s="9"/>
      <c r="E12" s="9"/>
      <c r="F12" s="9"/>
      <c r="G12" s="9"/>
      <c r="H12" s="19"/>
      <c r="I12" s="19"/>
      <c r="J12" s="19"/>
      <c r="K12" s="19"/>
    </row>
    <row r="13" spans="1:11" x14ac:dyDescent="0.35">
      <c r="A13" s="6">
        <v>7</v>
      </c>
      <c r="B13" s="8" t="s">
        <v>18</v>
      </c>
      <c r="C13" s="7" t="s">
        <v>45</v>
      </c>
      <c r="D13" s="9"/>
      <c r="E13" s="9"/>
      <c r="F13" s="9"/>
      <c r="G13" s="9"/>
      <c r="H13" s="19"/>
      <c r="I13" s="19"/>
      <c r="J13" s="19"/>
      <c r="K13" s="19"/>
    </row>
    <row r="14" spans="1:11" x14ac:dyDescent="0.35">
      <c r="A14" s="13">
        <v>8</v>
      </c>
      <c r="B14" s="8" t="s">
        <v>22</v>
      </c>
      <c r="C14" s="7" t="s">
        <v>45</v>
      </c>
      <c r="D14" s="9"/>
      <c r="E14" s="9"/>
      <c r="F14" s="9"/>
      <c r="G14" s="9"/>
      <c r="H14" s="19"/>
      <c r="I14" s="19"/>
      <c r="J14" s="19"/>
      <c r="K14" s="19"/>
    </row>
    <row r="15" spans="1:11" x14ac:dyDescent="0.35">
      <c r="A15" s="6">
        <v>9</v>
      </c>
      <c r="B15" s="8" t="s">
        <v>52</v>
      </c>
      <c r="C15" s="7" t="s">
        <v>45</v>
      </c>
      <c r="D15" s="9"/>
      <c r="E15" s="9"/>
      <c r="F15" s="9"/>
      <c r="G15" s="9"/>
      <c r="H15" s="20"/>
      <c r="I15" s="20"/>
      <c r="J15" s="20"/>
      <c r="K15" s="20"/>
    </row>
    <row r="16" spans="1:11" x14ac:dyDescent="0.35">
      <c r="A16" s="13">
        <v>10</v>
      </c>
      <c r="B16" s="8" t="s">
        <v>53</v>
      </c>
      <c r="C16" s="7" t="s">
        <v>45</v>
      </c>
      <c r="D16" s="9"/>
      <c r="E16" s="9"/>
      <c r="F16" s="9"/>
      <c r="G16" s="9"/>
      <c r="H16" s="20"/>
      <c r="I16" s="20"/>
      <c r="J16" s="20"/>
      <c r="K16" s="20"/>
    </row>
    <row r="17" spans="1:11" x14ac:dyDescent="0.35">
      <c r="A17" s="6">
        <v>11</v>
      </c>
      <c r="B17" s="8" t="s">
        <v>66</v>
      </c>
      <c r="C17" s="7" t="s">
        <v>45</v>
      </c>
      <c r="D17" s="9"/>
      <c r="E17" s="9"/>
      <c r="F17" s="9"/>
      <c r="G17" s="9"/>
      <c r="H17" s="20"/>
      <c r="I17" s="20"/>
      <c r="J17" s="20"/>
      <c r="K17" s="20"/>
    </row>
    <row r="18" spans="1:11" x14ac:dyDescent="0.35">
      <c r="A18" s="13">
        <v>12</v>
      </c>
      <c r="B18" s="8" t="s">
        <v>67</v>
      </c>
      <c r="C18" s="7" t="s">
        <v>45</v>
      </c>
      <c r="D18" s="9"/>
      <c r="E18" s="9"/>
      <c r="F18" s="9"/>
      <c r="G18" s="9"/>
      <c r="H18" s="20"/>
      <c r="I18" s="20"/>
      <c r="J18" s="20"/>
      <c r="K18" s="20"/>
    </row>
    <row r="19" spans="1:11" x14ac:dyDescent="0.35">
      <c r="A19" s="6">
        <v>13</v>
      </c>
      <c r="B19" s="8" t="s">
        <v>57</v>
      </c>
      <c r="C19" s="7" t="s">
        <v>45</v>
      </c>
      <c r="D19" s="9"/>
      <c r="E19" s="9"/>
      <c r="F19" s="9"/>
      <c r="G19" s="9"/>
      <c r="H19" s="20"/>
      <c r="I19" s="20"/>
      <c r="J19" s="20"/>
      <c r="K19" s="20"/>
    </row>
    <row r="20" spans="1:11" x14ac:dyDescent="0.35">
      <c r="A20" s="13">
        <v>14</v>
      </c>
      <c r="B20" s="8" t="s">
        <v>54</v>
      </c>
      <c r="C20" s="7" t="s">
        <v>45</v>
      </c>
      <c r="D20" s="9"/>
      <c r="E20" s="9"/>
      <c r="F20" s="9"/>
      <c r="G20" s="9"/>
      <c r="H20" s="20"/>
      <c r="I20" s="20"/>
      <c r="J20" s="20"/>
      <c r="K20" s="20"/>
    </row>
    <row r="21" spans="1:11" x14ac:dyDescent="0.35">
      <c r="A21" s="6">
        <v>15</v>
      </c>
      <c r="B21" s="8" t="s">
        <v>55</v>
      </c>
      <c r="C21" s="7" t="s">
        <v>45</v>
      </c>
      <c r="D21" s="9"/>
      <c r="E21" s="9"/>
      <c r="F21" s="9"/>
      <c r="G21" s="9"/>
      <c r="H21" s="20"/>
      <c r="I21" s="20"/>
      <c r="J21" s="20"/>
      <c r="K21" s="20"/>
    </row>
    <row r="22" spans="1:11" x14ac:dyDescent="0.35">
      <c r="A22" s="13">
        <v>16</v>
      </c>
      <c r="B22" s="8" t="s">
        <v>56</v>
      </c>
      <c r="C22" s="7" t="s">
        <v>45</v>
      </c>
      <c r="D22" s="9"/>
      <c r="E22" s="9"/>
      <c r="F22" s="9"/>
      <c r="G22" s="9"/>
      <c r="H22" s="20"/>
      <c r="I22" s="20"/>
      <c r="J22" s="20"/>
      <c r="K22" s="20"/>
    </row>
    <row r="23" spans="1:11" x14ac:dyDescent="0.35">
      <c r="A23" s="6">
        <v>17</v>
      </c>
      <c r="B23" s="8" t="s">
        <v>19</v>
      </c>
      <c r="C23" s="9" t="s">
        <v>46</v>
      </c>
      <c r="D23" s="9"/>
      <c r="E23" s="9"/>
      <c r="F23" s="9"/>
      <c r="G23" s="9"/>
      <c r="H23" s="20"/>
      <c r="I23" s="20"/>
      <c r="J23" s="20"/>
      <c r="K23" s="20"/>
    </row>
    <row r="24" spans="1:11" x14ac:dyDescent="0.35">
      <c r="A24" s="13">
        <v>18</v>
      </c>
      <c r="B24" s="8" t="s">
        <v>20</v>
      </c>
      <c r="C24" s="9" t="s">
        <v>46</v>
      </c>
      <c r="D24" s="9"/>
      <c r="E24" s="9"/>
      <c r="F24" s="9"/>
      <c r="G24" s="9"/>
      <c r="H24" s="20"/>
      <c r="I24" s="20"/>
      <c r="J24" s="20"/>
      <c r="K24" s="20"/>
    </row>
    <row r="25" spans="1:11" x14ac:dyDescent="0.35">
      <c r="A25" s="6">
        <v>19</v>
      </c>
      <c r="B25" s="8" t="s">
        <v>34</v>
      </c>
      <c r="C25" s="9" t="s">
        <v>45</v>
      </c>
      <c r="D25" s="9"/>
      <c r="E25" s="9"/>
      <c r="F25" s="9"/>
      <c r="G25" s="9"/>
      <c r="H25" s="20"/>
      <c r="I25" s="20"/>
      <c r="J25" s="20"/>
      <c r="K25" s="20"/>
    </row>
    <row r="26" spans="1:11" x14ac:dyDescent="0.35">
      <c r="A26" s="13">
        <v>20</v>
      </c>
      <c r="B26" s="8" t="s">
        <v>33</v>
      </c>
      <c r="C26" s="9" t="s">
        <v>45</v>
      </c>
      <c r="D26" s="9"/>
      <c r="E26" s="9"/>
      <c r="F26" s="9"/>
      <c r="G26" s="9"/>
      <c r="H26" s="20"/>
      <c r="I26" s="20"/>
      <c r="J26" s="20"/>
      <c r="K26" s="20"/>
    </row>
    <row r="27" spans="1:11" ht="9" customHeight="1" x14ac:dyDescent="0.35">
      <c r="A27" s="6"/>
      <c r="B27" s="30"/>
      <c r="C27" s="31"/>
      <c r="D27" s="31"/>
      <c r="E27" s="32"/>
    </row>
    <row r="28" spans="1:11" x14ac:dyDescent="0.35">
      <c r="A28" s="13">
        <v>21</v>
      </c>
      <c r="B28" s="16" t="s">
        <v>7</v>
      </c>
      <c r="C28" s="7" t="s">
        <v>46</v>
      </c>
      <c r="D28" s="26"/>
    </row>
    <row r="29" spans="1:11" x14ac:dyDescent="0.35">
      <c r="A29" s="6">
        <v>22</v>
      </c>
      <c r="B29" s="10" t="s">
        <v>8</v>
      </c>
      <c r="C29" s="7" t="s">
        <v>46</v>
      </c>
      <c r="D29" s="27"/>
    </row>
    <row r="30" spans="1:11" x14ac:dyDescent="0.35">
      <c r="A30" s="13">
        <v>23</v>
      </c>
      <c r="B30" s="10" t="s">
        <v>9</v>
      </c>
      <c r="C30" s="11" t="s">
        <v>47</v>
      </c>
      <c r="D30" s="28"/>
    </row>
    <row r="31" spans="1:11" x14ac:dyDescent="0.35">
      <c r="A31" s="6">
        <v>24</v>
      </c>
      <c r="B31" s="10" t="s">
        <v>11</v>
      </c>
      <c r="C31" s="11" t="s">
        <v>48</v>
      </c>
      <c r="D31" s="28"/>
    </row>
    <row r="32" spans="1:11" x14ac:dyDescent="0.35">
      <c r="A32" s="13">
        <v>25</v>
      </c>
      <c r="B32" s="21" t="s">
        <v>10</v>
      </c>
      <c r="C32" s="22" t="s">
        <v>48</v>
      </c>
      <c r="D32" s="29"/>
    </row>
    <row r="35" spans="2:2" ht="71.400000000000006" customHeight="1" x14ac:dyDescent="0.35">
      <c r="B35" s="48" t="s">
        <v>43</v>
      </c>
    </row>
  </sheetData>
  <mergeCells count="4">
    <mergeCell ref="A4:A5"/>
    <mergeCell ref="B4:B5"/>
    <mergeCell ref="C4:C5"/>
    <mergeCell ref="D4:K4"/>
  </mergeCells>
  <printOptions horizontalCentered="1"/>
  <pageMargins left="0.43307086614173229" right="0.43307086614173229" top="1.3385826771653544" bottom="0.74803149606299213" header="0.51181102362204722" footer="0.31496062992125984"/>
  <pageSetup orientation="landscape" r:id="rId1"/>
  <headerFooter>
    <oddHeader>&amp;C&amp;F</oddHeader>
    <oddFooter>&amp;C&amp;N&amp;R&amp;A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TIPO DE INSPECCION REQUERID</vt:lpstr>
      <vt:lpstr>COTIZACION</vt:lpstr>
      <vt:lpstr>TRAB. ADICIONALES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Hurtado</dc:creator>
  <cp:lastModifiedBy>Steve Riveros</cp:lastModifiedBy>
  <cp:lastPrinted>2018-02-07T17:05:12Z</cp:lastPrinted>
  <dcterms:created xsi:type="dcterms:W3CDTF">2017-01-24T20:30:05Z</dcterms:created>
  <dcterms:modified xsi:type="dcterms:W3CDTF">2025-05-22T19:38:32Z</dcterms:modified>
</cp:coreProperties>
</file>