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RSCFS03\Usuarios\LMelgar\001 LMELGAR COMPRADORA\2025\1) Requerimiento 2025\SOLPED 1000003852_5000005138_LM_TR_Licitación DBC\DBC LICITACIÓN 500000XXXX\"/>
    </mc:Choice>
  </mc:AlternateContent>
  <bookViews>
    <workbookView xWindow="0" yWindow="0" windowWidth="23040" windowHeight="8910"/>
  </bookViews>
  <sheets>
    <sheet name="SOLPED" sheetId="1" r:id="rId1"/>
  </sheets>
  <definedNames>
    <definedName name="_xlnm._FilterDatabase" localSheetId="0" hidden="1">SOLPED!$B$7:$B$175</definedName>
    <definedName name="_xlnm.Print_Area" localSheetId="0">SOLPED!$A$1:$I$176</definedName>
    <definedName name="_xlnm.Print_Titles" localSheetId="0">SOLPED!$1:$7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I8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175" i="1" l="1"/>
</calcChain>
</file>

<file path=xl/sharedStrings.xml><?xml version="1.0" encoding="utf-8"?>
<sst xmlns="http://schemas.openxmlformats.org/spreadsheetml/2006/main" count="515" uniqueCount="352">
  <si>
    <t>CANTIDAD</t>
  </si>
  <si>
    <t>UM</t>
  </si>
  <si>
    <t>UN</t>
  </si>
  <si>
    <t>N°</t>
  </si>
  <si>
    <t>CÓD ARTÍCULO SAP</t>
  </si>
  <si>
    <t>DESCRIPCIÓN</t>
  </si>
  <si>
    <t>NÚMERO DE PARTE</t>
  </si>
  <si>
    <t>0S-1594</t>
  </si>
  <si>
    <t>3B-4506</t>
  </si>
  <si>
    <t>4W-5820</t>
  </si>
  <si>
    <t>5P-0599</t>
  </si>
  <si>
    <t>5L-3773</t>
  </si>
  <si>
    <t>9Y-1568</t>
  </si>
  <si>
    <t>6V-3348</t>
  </si>
  <si>
    <t>7N-1904</t>
  </si>
  <si>
    <t>7N-1903</t>
  </si>
  <si>
    <t>1B-4204**9S-8905</t>
  </si>
  <si>
    <t>7B-2420</t>
  </si>
  <si>
    <t>5H-2579</t>
  </si>
  <si>
    <t>6B-6224</t>
  </si>
  <si>
    <t>5H-2906</t>
  </si>
  <si>
    <t>6B-9186</t>
  </si>
  <si>
    <t>4P-1506</t>
  </si>
  <si>
    <t>8T-1703</t>
  </si>
  <si>
    <t>2H-5572</t>
  </si>
  <si>
    <t>4H-9008</t>
  </si>
  <si>
    <t>479-7702</t>
  </si>
  <si>
    <t>437-4047</t>
  </si>
  <si>
    <t>2A-4708</t>
  </si>
  <si>
    <t>3H-6850</t>
  </si>
  <si>
    <t>2M-8663</t>
  </si>
  <si>
    <t>5H-4279</t>
  </si>
  <si>
    <t>2M-8691</t>
  </si>
  <si>
    <t>5B-5980</t>
  </si>
  <si>
    <t>8F-7559</t>
  </si>
  <si>
    <t>8F-4099</t>
  </si>
  <si>
    <t>6H-6095</t>
  </si>
  <si>
    <t>7B-7129</t>
  </si>
  <si>
    <t>1A-2029</t>
  </si>
  <si>
    <t>458-9576</t>
  </si>
  <si>
    <t>KIT</t>
  </si>
  <si>
    <t>PLANILLA DE COTIZACIÓN</t>
  </si>
  <si>
    <t>OBSERVACIONES</t>
  </si>
  <si>
    <t>TOTAL CON IVA INCLUIDO</t>
  </si>
  <si>
    <t>COTIZAR EN LA CELDA EN AMARILLO</t>
  </si>
  <si>
    <t>ADQUISICIÓN DE REPUESTOS CATERPILLAR PARA OVERHAUL E2  2025</t>
  </si>
  <si>
    <t>EMPAQ NP:9L-5908</t>
  </si>
  <si>
    <t>9L-5908</t>
  </si>
  <si>
    <t>AFTERCOOLER GP-WATER NP:2W-3679</t>
  </si>
  <si>
    <t>2W-3679</t>
  </si>
  <si>
    <t>EMPAQ NP:5S-6735</t>
  </si>
  <si>
    <t>5S-6735</t>
  </si>
  <si>
    <t>HOUSE REDUCER NP:117-4029</t>
  </si>
  <si>
    <t>117-4029</t>
  </si>
  <si>
    <t>ABRAZADERA NP:5P-0599</t>
  </si>
  <si>
    <t>ABRAZADERA NP:8T-6726</t>
  </si>
  <si>
    <t>8T-6726</t>
  </si>
  <si>
    <t>ANILLO D/SELLO NP:8H-2046</t>
  </si>
  <si>
    <t>8H-2046</t>
  </si>
  <si>
    <t>CLIP NP:4D-7388</t>
  </si>
  <si>
    <t>4D-7388</t>
  </si>
  <si>
    <t>CLAMP HOUSE NP:8T-6675</t>
  </si>
  <si>
    <t>8T-6675</t>
  </si>
  <si>
    <t>EMPAQ REGULATOR WASTEGATE NP:</t>
  </si>
  <si>
    <t>3N-4285</t>
  </si>
  <si>
    <t>STUDTAPERLOCK 3/8"-16X1.968IN NP:7L-052</t>
  </si>
  <si>
    <t>7L-0520</t>
  </si>
  <si>
    <t>RESPIRADERO NP:9G-5127</t>
  </si>
  <si>
    <t>9G-5127</t>
  </si>
  <si>
    <t>SELLO ANILLO NP:9M-4849</t>
  </si>
  <si>
    <t>9M-4849</t>
  </si>
  <si>
    <t>SELLO NP:9X-7521, 2N-8198</t>
  </si>
  <si>
    <t>9X-7521 (2N-8198)</t>
  </si>
  <si>
    <t>SELLO NP:8L-2786</t>
  </si>
  <si>
    <t>8L-2786</t>
  </si>
  <si>
    <t>CONECTOR NP:032-1268</t>
  </si>
  <si>
    <t>032-1268</t>
  </si>
  <si>
    <t>EMPAQ NP:4W-9725</t>
  </si>
  <si>
    <t>4W-9725</t>
  </si>
  <si>
    <t>INDICADOR AIRE NP:4W-5820</t>
  </si>
  <si>
    <t>EMPAQ NP:4W-9002</t>
  </si>
  <si>
    <t>4W-9002</t>
  </si>
  <si>
    <t>BYPASS GP-EXHAUST WASTEGATE NP:146-0758</t>
  </si>
  <si>
    <t>146-0758(7E-4299)</t>
  </si>
  <si>
    <t>HOUSING NP:9Y-1568</t>
  </si>
  <si>
    <t>PERNO NP:5P-0076</t>
  </si>
  <si>
    <t>5P-0076</t>
  </si>
  <si>
    <t>CARTUCHO NP:109-3856</t>
  </si>
  <si>
    <t>109-3856(9Y-7014)</t>
  </si>
  <si>
    <t>ENCHUFE NP:1B-5174</t>
  </si>
  <si>
    <t>1B-5174</t>
  </si>
  <si>
    <t>ARANDELA NP:3V-3308</t>
  </si>
  <si>
    <t>3V-3308</t>
  </si>
  <si>
    <t>EMPAQ NP:5L-3773</t>
  </si>
  <si>
    <t>AIR CLEANER NP: 2M-5173</t>
  </si>
  <si>
    <t>2M-5173</t>
  </si>
  <si>
    <t>EMPAQ NP:5L-1189</t>
  </si>
  <si>
    <t>5L-1189</t>
  </si>
  <si>
    <t>CLAVIJA NP:1L-5072</t>
  </si>
  <si>
    <t>1L-5072</t>
  </si>
  <si>
    <t>EMPAQ NP:2A-4708</t>
  </si>
  <si>
    <t>FUEL PUMP HOUSINGNP:9H-2775</t>
  </si>
  <si>
    <t>9H-2775</t>
  </si>
  <si>
    <t>AIR INLET SHUT OFF GROUP NP: 5H-1190</t>
  </si>
  <si>
    <t>5H-1190</t>
  </si>
  <si>
    <t>PASADOR NP:3B-4604</t>
  </si>
  <si>
    <t>3B-4604</t>
  </si>
  <si>
    <t>TORNILLO NP:9F-7022</t>
  </si>
  <si>
    <t>9F-7022</t>
  </si>
  <si>
    <t>GOLILLA D/PRESION NP:3B-4504</t>
  </si>
  <si>
    <t>3B-4504</t>
  </si>
  <si>
    <t>EMPAQ NP:1A-9066</t>
  </si>
  <si>
    <t>1A-9066</t>
  </si>
  <si>
    <t>ANILLO NP:5H-5964</t>
  </si>
  <si>
    <t>5H-5964</t>
  </si>
  <si>
    <t>MANIFOLD NP: 4L-1805</t>
  </si>
  <si>
    <t>4L-1805</t>
  </si>
  <si>
    <t>TURBOCHARGER ASSEM. NP: 5S-3801</t>
  </si>
  <si>
    <t>5S-3801</t>
  </si>
  <si>
    <t>BOLT HEX (3/8 - 16 UNC X 1 1/2") NP:0S-1591</t>
  </si>
  <si>
    <t>0S-1591</t>
  </si>
  <si>
    <t>PERNO NP:1A-2029</t>
  </si>
  <si>
    <t>ARANDELA NP:0T-0431</t>
  </si>
  <si>
    <t>0T-0431</t>
  </si>
  <si>
    <t>EJE D/LEVA NP:4P-2942</t>
  </si>
  <si>
    <t>7E-9980**7C3863**4P-2942**5S-3972</t>
  </si>
  <si>
    <t>SELLO NP:9Y-9895</t>
  </si>
  <si>
    <t>9Y-9895</t>
  </si>
  <si>
    <t>EMPAQ P/BOMB NP:2P-0220</t>
  </si>
  <si>
    <t>2P-0220</t>
  </si>
  <si>
    <t>CAMSHAFT NP:4P-8338</t>
  </si>
  <si>
    <t>4P-8338</t>
  </si>
  <si>
    <t>CAMSHAFT NP:7C-2048</t>
  </si>
  <si>
    <t>7C-2048</t>
  </si>
  <si>
    <t>CAMSHAFT NP:7C-2043</t>
  </si>
  <si>
    <t>7C-2043</t>
  </si>
  <si>
    <t>CAMSHAFT NP:7C-2045</t>
  </si>
  <si>
    <t>7C-2045</t>
  </si>
  <si>
    <t>VALVULA NP:500-8527,307-4641,104-7184</t>
  </si>
  <si>
    <t>500-8527 (307-4641,104-7184,7E-4610)</t>
  </si>
  <si>
    <t>RESORTE NP:7N-1904</t>
  </si>
  <si>
    <t>RESORTE NP:7N-1903</t>
  </si>
  <si>
    <t>EMPAQ NP:355-0763, 598-5827, 292-9383</t>
  </si>
  <si>
    <t>598-5827(355-0763;292-9383,228-0743,208-0555)</t>
  </si>
  <si>
    <t>SELLO NP:6V-3348</t>
  </si>
  <si>
    <t>ANILLO NP:259-4598, 125-9794, 235-3598</t>
  </si>
  <si>
    <t>235-3548(259-4598)*125-9794**8M-5255</t>
  </si>
  <si>
    <t>SELLO NP:5P-0840</t>
  </si>
  <si>
    <t>5P-0840**2M-4453</t>
  </si>
  <si>
    <t>ANILLO D/GOMA NP:3B-8453</t>
  </si>
  <si>
    <t>3B-8453</t>
  </si>
  <si>
    <t>SELLO NP:6V-7681</t>
  </si>
  <si>
    <t>6V-7681 (6F-4718)</t>
  </si>
  <si>
    <t>EMPAQ NP:7N-4320</t>
  </si>
  <si>
    <t>7N-4320</t>
  </si>
  <si>
    <t>SELLO NP:175-7904, 9X-7371, 5F-3106</t>
  </si>
  <si>
    <t>9X-7371**5F-3106</t>
  </si>
  <si>
    <t>ARANDELA NP:6V-0405</t>
  </si>
  <si>
    <t>6V-0405 (5R-7137)</t>
  </si>
  <si>
    <t>SELLO NP:8J-6775</t>
  </si>
  <si>
    <t>8J-6775 (5R-7136)</t>
  </si>
  <si>
    <t>TAPÓN NP:5H-4279</t>
  </si>
  <si>
    <t>LEVANTA VÁLVULAS NP:5S-1220</t>
  </si>
  <si>
    <t>5S-1220</t>
  </si>
  <si>
    <t>TUERCA NP:1B-4204, 9S-8905</t>
  </si>
  <si>
    <t>ARANDELA NP:6H-0411</t>
  </si>
  <si>
    <t>6H-0411</t>
  </si>
  <si>
    <t>PASADOR NP:3B-4621</t>
  </si>
  <si>
    <t>3B-4621</t>
  </si>
  <si>
    <t>TUERCA NP:4S-6554</t>
  </si>
  <si>
    <t>4S-6554</t>
  </si>
  <si>
    <t>ARANDELA NP:9H-1031, 7H-3265</t>
  </si>
  <si>
    <t>9H-1031**7H-3265</t>
  </si>
  <si>
    <t>TAPÓN NP:3B-0622</t>
  </si>
  <si>
    <t>3B-0622</t>
  </si>
  <si>
    <t>ARM ASSEMBLY NP:1S-2365</t>
  </si>
  <si>
    <t>1S-2365</t>
  </si>
  <si>
    <t>TORNILLO NP:0L-1143</t>
  </si>
  <si>
    <t>0L-1143</t>
  </si>
  <si>
    <t>TUERCA NP:4S-6555</t>
  </si>
  <si>
    <t>4S-6555</t>
  </si>
  <si>
    <t>ROTADOR NP:8M-7637</t>
  </si>
  <si>
    <t>8M-7637</t>
  </si>
  <si>
    <t>ADAPTADOR NP:7B-2420</t>
  </si>
  <si>
    <t>RESORTE NP:9M-5350</t>
  </si>
  <si>
    <t>9M-5350</t>
  </si>
  <si>
    <t>RESORTE NP:9M-5349</t>
  </si>
  <si>
    <t>9M-5349</t>
  </si>
  <si>
    <t>BUJE D/SUCCION NP:1S-9910</t>
  </si>
  <si>
    <t>1S-9910</t>
  </si>
  <si>
    <t>BUSHING (EXHAUST) NP-1S-6653</t>
  </si>
  <si>
    <t>1S-6653</t>
  </si>
  <si>
    <t>PRECAMARA NP:6H-6834, 2P-0483</t>
  </si>
  <si>
    <t>2P-0483</t>
  </si>
  <si>
    <t>EMPAQUETADURA COMBUSTION NP: 5H-2579</t>
  </si>
  <si>
    <t>EMPAQ NP:6H-2007</t>
  </si>
  <si>
    <t>6H-2007**4L-8149</t>
  </si>
  <si>
    <t>ADAPTADOR NP:6B-6224</t>
  </si>
  <si>
    <t>MULTIPLE CYLINDER HEAD NP:5P-9814</t>
  </si>
  <si>
    <t>5P-9814</t>
  </si>
  <si>
    <t>EMPAQ NP:331-8553</t>
  </si>
  <si>
    <t>331-8553</t>
  </si>
  <si>
    <t>WATER PUMP INST EMPAQ KIT NP:297-1744</t>
  </si>
  <si>
    <t xml:space="preserve"> 297-1744</t>
  </si>
  <si>
    <t>MANGUERA NP:5P-1265</t>
  </si>
  <si>
    <t>5P-1265</t>
  </si>
  <si>
    <t>MANGUERA NP:5P-1262</t>
  </si>
  <si>
    <t>5P-1262</t>
  </si>
  <si>
    <t>HOSE EN METRO NP:5P-5991</t>
  </si>
  <si>
    <t>5P-5991</t>
  </si>
  <si>
    <t>EMPAQ NP:8L-8227</t>
  </si>
  <si>
    <t>8L-8227</t>
  </si>
  <si>
    <t>RETENEDOR NP:8N-1992</t>
  </si>
  <si>
    <t>8N-1992</t>
  </si>
  <si>
    <t>SELLO NP:6V-6809</t>
  </si>
  <si>
    <t>6V-6809</t>
  </si>
  <si>
    <t>WATER PUMP REBUILT KIT NP:222-5152</t>
  </si>
  <si>
    <t>222-5152</t>
  </si>
  <si>
    <t>TERMOSTATO NP:4P-1506</t>
  </si>
  <si>
    <t>SELLO NP:8T-1703</t>
  </si>
  <si>
    <t>EMPAQUETADURA NP:5H-2730</t>
  </si>
  <si>
    <t>5H-2730</t>
  </si>
  <si>
    <t>EMPAQUETADURA NP:2M-4108</t>
  </si>
  <si>
    <t>2M-4108</t>
  </si>
  <si>
    <t>EMPAQUETADURA NP:6L-5558</t>
  </si>
  <si>
    <t>6L-5558</t>
  </si>
  <si>
    <t>EMPAQ NP:5H-2906</t>
  </si>
  <si>
    <t>EMPAQ NP:6B-9186</t>
  </si>
  <si>
    <t>EMPAQUETADURA NP:6L-5568</t>
  </si>
  <si>
    <t>6L-5568</t>
  </si>
  <si>
    <t>EMPAQUETADURA NP:2A-3541</t>
  </si>
  <si>
    <t>2A-3541</t>
  </si>
  <si>
    <t>SELLO NP:6L-1650</t>
  </si>
  <si>
    <t>6L-1650</t>
  </si>
  <si>
    <t>EMPAQ NP:4H-9008</t>
  </si>
  <si>
    <t>EMPAQ NP:2H-5572</t>
  </si>
  <si>
    <t>EMPAQUETADURA NP:6L-5567</t>
  </si>
  <si>
    <t>6L-5567</t>
  </si>
  <si>
    <t>EMPAQUETADURA NP:1S-0764</t>
  </si>
  <si>
    <t>1S-0764</t>
  </si>
  <si>
    <t>SELLO NP:4L-8098</t>
  </si>
  <si>
    <t>4L-8098</t>
  </si>
  <si>
    <t>EMPAQUETADURA NP:6F-7767</t>
  </si>
  <si>
    <t>6F-7767</t>
  </si>
  <si>
    <t>EMPAQUETADURA NP: 6L-2732</t>
  </si>
  <si>
    <t>6L-2732</t>
  </si>
  <si>
    <t>SELLO NP:5H-7370</t>
  </si>
  <si>
    <t>5H-7370</t>
  </si>
  <si>
    <t>EMPAQUETADURA NP:4L-6069</t>
  </si>
  <si>
    <t>4L-6069</t>
  </si>
  <si>
    <t>SELLO NP:7H-9959</t>
  </si>
  <si>
    <t>7H-9959</t>
  </si>
  <si>
    <t>EMPAQUETADURA NP:8M-4403</t>
  </si>
  <si>
    <t>8M-4403</t>
  </si>
  <si>
    <t>REP P/BOMBA D/A NP: 1W-7035, 7M-5143</t>
  </si>
  <si>
    <t>7M-5143**1W-7035</t>
  </si>
  <si>
    <t>IMPULSOR NP: 7M-5692, 4H-8984, 2S-3966</t>
  </si>
  <si>
    <t>7M-5692</t>
  </si>
  <si>
    <t>ANILLO P/BOMBA NP:2S-3966</t>
  </si>
  <si>
    <t>2S-3966</t>
  </si>
  <si>
    <t>SELLO D/GOMA NP:3S-3535</t>
  </si>
  <si>
    <t>3S-3535</t>
  </si>
  <si>
    <t>CABLE P/BUJIA NP:7W-2479</t>
  </si>
  <si>
    <t>7W-2479</t>
  </si>
  <si>
    <t>ANILLO D/SELLO NP:8M-5253</t>
  </si>
  <si>
    <t>8M-5253</t>
  </si>
  <si>
    <t>ANILLO D/SELLO NP:8M-5248</t>
  </si>
  <si>
    <t>8M-5248</t>
  </si>
  <si>
    <t>CLIP NP:4P-7581</t>
  </si>
  <si>
    <t>4P-7581</t>
  </si>
  <si>
    <t>CORREA NP:9X-6772</t>
  </si>
  <si>
    <t>9X-6772</t>
  </si>
  <si>
    <t>INTERRUPTOR NP:8L-5000</t>
  </si>
  <si>
    <t>8L-5000</t>
  </si>
  <si>
    <t>BOLT-12 POINT HEAD 5/8"-11X-1 NP:8S-2332</t>
  </si>
  <si>
    <t>8S-2332</t>
  </si>
  <si>
    <t>LOCKWASHER NP:3B-4510</t>
  </si>
  <si>
    <t>3B-4510</t>
  </si>
  <si>
    <t>BOLT 3/8"-16X1.25-IN NP:9B-7237</t>
  </si>
  <si>
    <t>9B-7237</t>
  </si>
  <si>
    <t>WASHER HARD NP:8T-4896</t>
  </si>
  <si>
    <t>8T-4896</t>
  </si>
  <si>
    <t>TUERCA HEX D/ACERO NP:6V-8801</t>
  </si>
  <si>
    <t>6V-8801</t>
  </si>
  <si>
    <t>CONTROL D/MOTOR NP:205-0628</t>
  </si>
  <si>
    <t>205-0628</t>
  </si>
  <si>
    <t>SELLO NP:2W-2073</t>
  </si>
  <si>
    <t>2W-2073</t>
  </si>
  <si>
    <t>SPARK PLUG NP:479-7702</t>
  </si>
  <si>
    <t>BOBINA NP: 437-4047</t>
  </si>
  <si>
    <t>MANGUERA NP:3J-7311</t>
  </si>
  <si>
    <t>3J-7311</t>
  </si>
  <si>
    <t>EMPAQ NP:3L-1585</t>
  </si>
  <si>
    <t>3L-1585</t>
  </si>
  <si>
    <t>REGULADOR NP:2W-6022</t>
  </si>
  <si>
    <t>2W-6022</t>
  </si>
  <si>
    <t>JOINT ASS-TUBE NP:7L-4224</t>
  </si>
  <si>
    <t>7L-4224</t>
  </si>
  <si>
    <t>VARILLA NP: 119-5092</t>
  </si>
  <si>
    <t>119-5092</t>
  </si>
  <si>
    <t>RODAMIENTO NP:123-8679</t>
  </si>
  <si>
    <t>123-8679</t>
  </si>
  <si>
    <t>LEVEL THROTTLE NP:263-5007</t>
  </si>
  <si>
    <t>263-5007</t>
  </si>
  <si>
    <t>PERNO M8 X 1.25 X 30-MM NP:6V-2317</t>
  </si>
  <si>
    <t>6V-2317</t>
  </si>
  <si>
    <t>SELLO NP:2M-8663</t>
  </si>
  <si>
    <t>FUEL PUMP HOUSINGNP:3H-6850</t>
  </si>
  <si>
    <t>FUEL PUMP ASSY NP: 5L-2956, CAT D342</t>
  </si>
  <si>
    <t>5L-2956</t>
  </si>
  <si>
    <t>GASKET NP:4N-3841</t>
  </si>
  <si>
    <t>4N-3841</t>
  </si>
  <si>
    <t>SELLO ANILLO NP:259-4600, 3P-0654</t>
  </si>
  <si>
    <t>3P-0654</t>
  </si>
  <si>
    <t>SELLO ANILLO NP:5P-7818</t>
  </si>
  <si>
    <t>5P-7818</t>
  </si>
  <si>
    <t>ANILLO NP:8F-7559</t>
  </si>
  <si>
    <t>EMPAQUETADURA NP:8F-4099</t>
  </si>
  <si>
    <t>11013783</t>
  </si>
  <si>
    <t>EMPAQUETADURA NP: 5B-5980</t>
  </si>
  <si>
    <t>EMPAQUETADURA NP:5S-6371</t>
  </si>
  <si>
    <t>5S-6371</t>
  </si>
  <si>
    <t>ELEMENTO NP:6H-6095</t>
  </si>
  <si>
    <t>EMPAQUETADURA NP:6L-5458</t>
  </si>
  <si>
    <t>6L-5458</t>
  </si>
  <si>
    <t>EMPAQUETADURA NP:6L-5459</t>
  </si>
  <si>
    <t>6L-5459</t>
  </si>
  <si>
    <t>SOPORTE NP:9M-2782</t>
  </si>
  <si>
    <t>9M-2782</t>
  </si>
  <si>
    <t>PERNO NP:0S-1594</t>
  </si>
  <si>
    <t>TUERCA NP:1D-4717</t>
  </si>
  <si>
    <t>1D-4717</t>
  </si>
  <si>
    <t>ARANDELA NP: 3B-4506</t>
  </si>
  <si>
    <t>BROCHE NP:8M-3076</t>
  </si>
  <si>
    <t>8M-3076</t>
  </si>
  <si>
    <t>TUBO NP:6L-3683</t>
  </si>
  <si>
    <t>6L-3683</t>
  </si>
  <si>
    <t>ANILLO NP:3H-3385</t>
  </si>
  <si>
    <t>3H-3385</t>
  </si>
  <si>
    <t>FILTER AS OIL NP:1K-2728</t>
  </si>
  <si>
    <t>1K-2728</t>
  </si>
  <si>
    <t>EMPAQ NP:5M-5999</t>
  </si>
  <si>
    <t>5M-5999</t>
  </si>
  <si>
    <t>ANILLO D/GOMA NP:2M-8691</t>
  </si>
  <si>
    <t>EMPAQ NP:5H-4321</t>
  </si>
  <si>
    <t>8H-4638**5H-4321</t>
  </si>
  <si>
    <t>EMPAQUETADURA NP: 7B-7129</t>
  </si>
  <si>
    <t>PINTURA SECADO RAPIDO NP:458-9576</t>
  </si>
  <si>
    <t>M</t>
  </si>
  <si>
    <t>GAL</t>
  </si>
  <si>
    <t>COSTO UNITARIO
CON IVA INCLUIDO
(BOB)</t>
  </si>
  <si>
    <t>COSTO
TOTAL
CON IVA INCLUIDO (BOB)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</si>
</sst>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6"/>
      <color theme="1"/>
      <name val="Arial"/>
      <family val="2"/>
    </font>
    <font>
      <b/>
      <sz val="10"/>
      <color rgb="FF000000"/>
      <name val="Arial"/>
      <family val="2"/>
    </font>
    <font>
      <b/>
      <sz val="9"/>
      <name val="Arial"/>
      <family val="2"/>
    </font>
    <font>
      <sz val="10"/>
      <color rgb="FF000000"/>
      <name val="Arial"/>
      <family val="2"/>
    </font>
    <font>
      <b/>
      <sz val="14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1" fillId="0" borderId="0" xfId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/>
    <xf numFmtId="0" fontId="1" fillId="0" borderId="0" xfId="1" applyAlignment="1">
      <alignment horizontal="left"/>
    </xf>
    <xf numFmtId="2" fontId="1" fillId="0" borderId="0" xfId="1" applyNumberForma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14" fontId="1" fillId="0" borderId="0" xfId="1" applyNumberFormat="1" applyAlignment="1">
      <alignment horizontal="center"/>
    </xf>
    <xf numFmtId="0" fontId="2" fillId="0" borderId="0" xfId="1" applyFont="1" applyAlignment="1">
      <alignment horizontal="left"/>
    </xf>
    <xf numFmtId="0" fontId="1" fillId="0" borderId="0" xfId="1" applyFill="1"/>
    <xf numFmtId="14" fontId="2" fillId="0" borderId="0" xfId="1" applyNumberFormat="1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</cellXfs>
  <cellStyles count="3">
    <cellStyle name="Normal" xfId="0" builtinId="0"/>
    <cellStyle name="Normal 2" xfId="1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209</xdr:row>
          <xdr:rowOff>114300</xdr:rowOff>
        </xdr:from>
        <xdr:to>
          <xdr:col>2</xdr:col>
          <xdr:colOff>247650</xdr:colOff>
          <xdr:row>211</xdr:row>
          <xdr:rowOff>19050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>
    <pageSetUpPr fitToPage="1"/>
  </sheetPr>
  <dimension ref="A1:I176"/>
  <sheetViews>
    <sheetView tabSelected="1" view="pageBreakPreview" zoomScaleNormal="90" zoomScaleSheetLayoutView="100" workbookViewId="0">
      <selection activeCell="I6" sqref="I6"/>
    </sheetView>
  </sheetViews>
  <sheetFormatPr baseColWidth="10" defaultColWidth="11.42578125" defaultRowHeight="12.75" x14ac:dyDescent="0.2"/>
  <cols>
    <col min="1" max="1" width="6.28515625" style="1" customWidth="1"/>
    <col min="2" max="2" width="16.42578125" style="1" customWidth="1"/>
    <col min="3" max="3" width="45.7109375" style="1" bestFit="1" customWidth="1"/>
    <col min="4" max="4" width="47.5703125" style="1" customWidth="1"/>
    <col min="5" max="5" width="13.28515625" style="2" customWidth="1"/>
    <col min="6" max="6" width="4.7109375" style="3" bestFit="1" customWidth="1"/>
    <col min="7" max="7" width="17.140625" style="3" bestFit="1" customWidth="1"/>
    <col min="8" max="8" width="18.28515625" style="1" bestFit="1" customWidth="1"/>
    <col min="9" max="9" width="16.5703125" style="1" bestFit="1" customWidth="1"/>
    <col min="10" max="10" width="11.42578125" style="3" customWidth="1"/>
    <col min="11" max="11" width="61.28515625" style="3" bestFit="1" customWidth="1"/>
    <col min="12" max="16384" width="11.42578125" style="3"/>
  </cols>
  <sheetData>
    <row r="1" spans="1:9" ht="20.25" x14ac:dyDescent="0.2">
      <c r="A1" s="20" t="s">
        <v>41</v>
      </c>
      <c r="B1" s="20"/>
      <c r="C1" s="20"/>
      <c r="D1" s="20"/>
      <c r="E1" s="20"/>
      <c r="F1" s="20"/>
      <c r="G1" s="20"/>
      <c r="H1" s="20"/>
      <c r="I1" s="20"/>
    </row>
    <row r="3" spans="1:9" ht="18" x14ac:dyDescent="0.25">
      <c r="A3" s="18" t="s">
        <v>45</v>
      </c>
    </row>
    <row r="4" spans="1:9" x14ac:dyDescent="0.2">
      <c r="B4" s="10"/>
      <c r="I4" s="9"/>
    </row>
    <row r="5" spans="1:9" x14ac:dyDescent="0.2">
      <c r="B5" s="10"/>
      <c r="I5" s="9"/>
    </row>
    <row r="6" spans="1:9" x14ac:dyDescent="0.2">
      <c r="A6" s="10" t="s">
        <v>44</v>
      </c>
      <c r="B6" s="10"/>
      <c r="I6" s="12"/>
    </row>
    <row r="7" spans="1:9" ht="51" x14ac:dyDescent="0.2">
      <c r="A7" s="6" t="s">
        <v>3</v>
      </c>
      <c r="B7" s="7" t="s">
        <v>4</v>
      </c>
      <c r="C7" s="7" t="s">
        <v>5</v>
      </c>
      <c r="D7" s="7" t="s">
        <v>6</v>
      </c>
      <c r="E7" s="7" t="s">
        <v>0</v>
      </c>
      <c r="F7" s="7" t="s">
        <v>1</v>
      </c>
      <c r="G7" s="7" t="s">
        <v>42</v>
      </c>
      <c r="H7" s="7" t="s">
        <v>350</v>
      </c>
      <c r="I7" s="7" t="s">
        <v>351</v>
      </c>
    </row>
    <row r="8" spans="1:9" s="11" customFormat="1" x14ac:dyDescent="0.2">
      <c r="A8" s="16">
        <v>1</v>
      </c>
      <c r="B8" s="19">
        <v>11004917</v>
      </c>
      <c r="C8" s="14" t="s">
        <v>46</v>
      </c>
      <c r="D8" s="13" t="s">
        <v>47</v>
      </c>
      <c r="E8" s="13">
        <v>6</v>
      </c>
      <c r="F8" s="13" t="s">
        <v>2</v>
      </c>
      <c r="G8" s="13"/>
      <c r="H8" s="17"/>
      <c r="I8" s="15">
        <f>H8*E8</f>
        <v>0</v>
      </c>
    </row>
    <row r="9" spans="1:9" s="11" customFormat="1" x14ac:dyDescent="0.2">
      <c r="A9" s="16">
        <v>2</v>
      </c>
      <c r="B9" s="19">
        <v>11014384</v>
      </c>
      <c r="C9" s="14" t="s">
        <v>48</v>
      </c>
      <c r="D9" s="13" t="s">
        <v>49</v>
      </c>
      <c r="E9" s="13">
        <v>2</v>
      </c>
      <c r="F9" s="13" t="s">
        <v>2</v>
      </c>
      <c r="G9" s="13"/>
      <c r="H9" s="17"/>
      <c r="I9" s="15">
        <f t="shared" ref="I9:I72" si="0">H9*E9</f>
        <v>0</v>
      </c>
    </row>
    <row r="10" spans="1:9" s="11" customFormat="1" x14ac:dyDescent="0.2">
      <c r="A10" s="16">
        <v>3</v>
      </c>
      <c r="B10" s="19">
        <v>11000656</v>
      </c>
      <c r="C10" s="14" t="s">
        <v>50</v>
      </c>
      <c r="D10" s="13" t="s">
        <v>51</v>
      </c>
      <c r="E10" s="13">
        <v>3</v>
      </c>
      <c r="F10" s="13" t="s">
        <v>2</v>
      </c>
      <c r="G10" s="13"/>
      <c r="H10" s="17"/>
      <c r="I10" s="15">
        <f t="shared" si="0"/>
        <v>0</v>
      </c>
    </row>
    <row r="11" spans="1:9" s="11" customFormat="1" x14ac:dyDescent="0.2">
      <c r="A11" s="16">
        <v>4</v>
      </c>
      <c r="B11" s="19">
        <v>11014383</v>
      </c>
      <c r="C11" s="14" t="s">
        <v>52</v>
      </c>
      <c r="D11" s="13" t="s">
        <v>53</v>
      </c>
      <c r="E11" s="13">
        <v>1</v>
      </c>
      <c r="F11" s="13" t="s">
        <v>2</v>
      </c>
      <c r="G11" s="13"/>
      <c r="H11" s="17"/>
      <c r="I11" s="15">
        <f t="shared" si="0"/>
        <v>0</v>
      </c>
    </row>
    <row r="12" spans="1:9" s="11" customFormat="1" x14ac:dyDescent="0.2">
      <c r="A12" s="16">
        <v>5</v>
      </c>
      <c r="B12" s="19">
        <v>11006865</v>
      </c>
      <c r="C12" s="14" t="s">
        <v>54</v>
      </c>
      <c r="D12" s="13" t="s">
        <v>10</v>
      </c>
      <c r="E12" s="13">
        <v>1</v>
      </c>
      <c r="F12" s="13" t="s">
        <v>2</v>
      </c>
      <c r="G12" s="13"/>
      <c r="H12" s="17"/>
      <c r="I12" s="15">
        <f t="shared" si="0"/>
        <v>0</v>
      </c>
    </row>
    <row r="13" spans="1:9" s="11" customFormat="1" x14ac:dyDescent="0.2">
      <c r="A13" s="16">
        <v>6</v>
      </c>
      <c r="B13" s="19">
        <v>11004838</v>
      </c>
      <c r="C13" s="14" t="s">
        <v>55</v>
      </c>
      <c r="D13" s="13" t="s">
        <v>56</v>
      </c>
      <c r="E13" s="13">
        <v>2</v>
      </c>
      <c r="F13" s="13" t="s">
        <v>2</v>
      </c>
      <c r="G13" s="13"/>
      <c r="H13" s="17"/>
      <c r="I13" s="15">
        <f t="shared" si="0"/>
        <v>0</v>
      </c>
    </row>
    <row r="14" spans="1:9" s="11" customFormat="1" x14ac:dyDescent="0.2">
      <c r="A14" s="16">
        <v>7</v>
      </c>
      <c r="B14" s="19">
        <v>11005245</v>
      </c>
      <c r="C14" s="14" t="s">
        <v>57</v>
      </c>
      <c r="D14" s="13" t="s">
        <v>58</v>
      </c>
      <c r="E14" s="13">
        <v>2</v>
      </c>
      <c r="F14" s="13" t="s">
        <v>2</v>
      </c>
      <c r="G14" s="13"/>
      <c r="H14" s="17"/>
      <c r="I14" s="15">
        <f t="shared" si="0"/>
        <v>0</v>
      </c>
    </row>
    <row r="15" spans="1:9" s="11" customFormat="1" x14ac:dyDescent="0.2">
      <c r="A15" s="16">
        <v>8</v>
      </c>
      <c r="B15" s="19">
        <v>11014385</v>
      </c>
      <c r="C15" s="14" t="s">
        <v>59</v>
      </c>
      <c r="D15" s="13" t="s">
        <v>60</v>
      </c>
      <c r="E15" s="13">
        <v>2</v>
      </c>
      <c r="F15" s="13" t="s">
        <v>2</v>
      </c>
      <c r="G15" s="13"/>
      <c r="H15" s="17"/>
      <c r="I15" s="15">
        <f t="shared" si="0"/>
        <v>0</v>
      </c>
    </row>
    <row r="16" spans="1:9" s="11" customFormat="1" x14ac:dyDescent="0.2">
      <c r="A16" s="16">
        <v>9</v>
      </c>
      <c r="B16" s="19">
        <v>11014386</v>
      </c>
      <c r="C16" s="14" t="s">
        <v>61</v>
      </c>
      <c r="D16" s="13" t="s">
        <v>62</v>
      </c>
      <c r="E16" s="13">
        <v>4</v>
      </c>
      <c r="F16" s="13" t="s">
        <v>2</v>
      </c>
      <c r="G16" s="13"/>
      <c r="H16" s="17"/>
      <c r="I16" s="15">
        <f t="shared" si="0"/>
        <v>0</v>
      </c>
    </row>
    <row r="17" spans="1:9" s="11" customFormat="1" x14ac:dyDescent="0.2">
      <c r="A17" s="16">
        <v>10</v>
      </c>
      <c r="B17" s="19">
        <v>11001432</v>
      </c>
      <c r="C17" s="14" t="s">
        <v>63</v>
      </c>
      <c r="D17" s="13" t="s">
        <v>64</v>
      </c>
      <c r="E17" s="13">
        <v>2</v>
      </c>
      <c r="F17" s="13" t="s">
        <v>2</v>
      </c>
      <c r="G17" s="13"/>
      <c r="H17" s="17"/>
      <c r="I17" s="15">
        <f t="shared" si="0"/>
        <v>0</v>
      </c>
    </row>
    <row r="18" spans="1:9" s="11" customFormat="1" x14ac:dyDescent="0.2">
      <c r="A18" s="16">
        <v>11</v>
      </c>
      <c r="B18" s="19">
        <v>11014387</v>
      </c>
      <c r="C18" s="14" t="s">
        <v>65</v>
      </c>
      <c r="D18" s="13" t="s">
        <v>66</v>
      </c>
      <c r="E18" s="13">
        <v>8</v>
      </c>
      <c r="F18" s="13" t="s">
        <v>2</v>
      </c>
      <c r="G18" s="13"/>
      <c r="H18" s="17"/>
      <c r="I18" s="15">
        <f t="shared" si="0"/>
        <v>0</v>
      </c>
    </row>
    <row r="19" spans="1:9" s="11" customFormat="1" x14ac:dyDescent="0.2">
      <c r="A19" s="16">
        <v>12</v>
      </c>
      <c r="B19" s="19">
        <v>11005528</v>
      </c>
      <c r="C19" s="14" t="s">
        <v>67</v>
      </c>
      <c r="D19" s="13" t="s">
        <v>68</v>
      </c>
      <c r="E19" s="13">
        <v>3</v>
      </c>
      <c r="F19" s="13" t="s">
        <v>2</v>
      </c>
      <c r="G19" s="13"/>
      <c r="H19" s="17"/>
      <c r="I19" s="15">
        <f t="shared" si="0"/>
        <v>0</v>
      </c>
    </row>
    <row r="20" spans="1:9" s="11" customFormat="1" x14ac:dyDescent="0.2">
      <c r="A20" s="16">
        <v>13</v>
      </c>
      <c r="B20" s="19">
        <v>11006029</v>
      </c>
      <c r="C20" s="14" t="s">
        <v>69</v>
      </c>
      <c r="D20" s="13" t="s">
        <v>70</v>
      </c>
      <c r="E20" s="13">
        <v>3</v>
      </c>
      <c r="F20" s="13" t="s">
        <v>2</v>
      </c>
      <c r="G20" s="13"/>
      <c r="H20" s="17"/>
      <c r="I20" s="15">
        <f t="shared" si="0"/>
        <v>0</v>
      </c>
    </row>
    <row r="21" spans="1:9" s="11" customFormat="1" x14ac:dyDescent="0.2">
      <c r="A21" s="16">
        <v>14</v>
      </c>
      <c r="B21" s="19">
        <v>11004368</v>
      </c>
      <c r="C21" s="14" t="s">
        <v>71</v>
      </c>
      <c r="D21" s="13" t="s">
        <v>72</v>
      </c>
      <c r="E21" s="13">
        <v>6</v>
      </c>
      <c r="F21" s="13" t="s">
        <v>2</v>
      </c>
      <c r="G21" s="13"/>
      <c r="H21" s="17"/>
      <c r="I21" s="15">
        <f t="shared" si="0"/>
        <v>0</v>
      </c>
    </row>
    <row r="22" spans="1:9" s="11" customFormat="1" x14ac:dyDescent="0.2">
      <c r="A22" s="16">
        <v>15</v>
      </c>
      <c r="B22" s="19">
        <v>11002884</v>
      </c>
      <c r="C22" s="14" t="s">
        <v>73</v>
      </c>
      <c r="D22" s="13" t="s">
        <v>74</v>
      </c>
      <c r="E22" s="13">
        <v>2</v>
      </c>
      <c r="F22" s="13" t="s">
        <v>2</v>
      </c>
      <c r="G22" s="13"/>
      <c r="H22" s="17"/>
      <c r="I22" s="15">
        <f t="shared" si="0"/>
        <v>0</v>
      </c>
    </row>
    <row r="23" spans="1:9" s="11" customFormat="1" x14ac:dyDescent="0.2">
      <c r="A23" s="16">
        <v>16</v>
      </c>
      <c r="B23" s="19">
        <v>11000873</v>
      </c>
      <c r="C23" s="14" t="s">
        <v>75</v>
      </c>
      <c r="D23" s="13" t="s">
        <v>76</v>
      </c>
      <c r="E23" s="13">
        <v>1</v>
      </c>
      <c r="F23" s="13" t="s">
        <v>2</v>
      </c>
      <c r="G23" s="13"/>
      <c r="H23" s="17"/>
      <c r="I23" s="15">
        <f t="shared" si="0"/>
        <v>0</v>
      </c>
    </row>
    <row r="24" spans="1:9" s="11" customFormat="1" x14ac:dyDescent="0.2">
      <c r="A24" s="16">
        <v>17</v>
      </c>
      <c r="B24" s="19">
        <v>11003602</v>
      </c>
      <c r="C24" s="14" t="s">
        <v>77</v>
      </c>
      <c r="D24" s="13" t="s">
        <v>78</v>
      </c>
      <c r="E24" s="13">
        <v>1</v>
      </c>
      <c r="F24" s="13" t="s">
        <v>2</v>
      </c>
      <c r="G24" s="13"/>
      <c r="H24" s="17"/>
      <c r="I24" s="15">
        <f t="shared" si="0"/>
        <v>0</v>
      </c>
    </row>
    <row r="25" spans="1:9" s="11" customFormat="1" x14ac:dyDescent="0.2">
      <c r="A25" s="16">
        <v>18</v>
      </c>
      <c r="B25" s="19">
        <v>11006247</v>
      </c>
      <c r="C25" s="14" t="s">
        <v>79</v>
      </c>
      <c r="D25" s="13" t="s">
        <v>9</v>
      </c>
      <c r="E25" s="13">
        <v>1</v>
      </c>
      <c r="F25" s="13" t="s">
        <v>2</v>
      </c>
      <c r="G25" s="13"/>
      <c r="H25" s="17"/>
      <c r="I25" s="15">
        <f t="shared" si="0"/>
        <v>0</v>
      </c>
    </row>
    <row r="26" spans="1:9" s="11" customFormat="1" x14ac:dyDescent="0.2">
      <c r="A26" s="16">
        <v>19</v>
      </c>
      <c r="B26" s="19">
        <v>11000634</v>
      </c>
      <c r="C26" s="14" t="s">
        <v>80</v>
      </c>
      <c r="D26" s="13" t="s">
        <v>81</v>
      </c>
      <c r="E26" s="13">
        <v>1</v>
      </c>
      <c r="F26" s="13" t="s">
        <v>2</v>
      </c>
      <c r="G26" s="13"/>
      <c r="H26" s="17"/>
      <c r="I26" s="15">
        <f t="shared" si="0"/>
        <v>0</v>
      </c>
    </row>
    <row r="27" spans="1:9" s="11" customFormat="1" x14ac:dyDescent="0.2">
      <c r="A27" s="16">
        <v>20</v>
      </c>
      <c r="B27" s="19">
        <v>11004681</v>
      </c>
      <c r="C27" s="14" t="s">
        <v>82</v>
      </c>
      <c r="D27" s="13" t="s">
        <v>83</v>
      </c>
      <c r="E27" s="13">
        <v>1</v>
      </c>
      <c r="F27" s="13" t="s">
        <v>2</v>
      </c>
      <c r="G27" s="13"/>
      <c r="H27" s="17"/>
      <c r="I27" s="15">
        <f t="shared" si="0"/>
        <v>0</v>
      </c>
    </row>
    <row r="28" spans="1:9" s="11" customFormat="1" x14ac:dyDescent="0.2">
      <c r="A28" s="16">
        <v>21</v>
      </c>
      <c r="B28" s="19">
        <v>11007153</v>
      </c>
      <c r="C28" s="14" t="s">
        <v>84</v>
      </c>
      <c r="D28" s="13" t="s">
        <v>12</v>
      </c>
      <c r="E28" s="13">
        <v>2</v>
      </c>
      <c r="F28" s="13" t="s">
        <v>2</v>
      </c>
      <c r="G28" s="13"/>
      <c r="H28" s="17"/>
      <c r="I28" s="15">
        <f>H28*E28</f>
        <v>0</v>
      </c>
    </row>
    <row r="29" spans="1:9" s="11" customFormat="1" x14ac:dyDescent="0.2">
      <c r="A29" s="16">
        <v>22</v>
      </c>
      <c r="B29" s="19">
        <v>11004237</v>
      </c>
      <c r="C29" s="14" t="s">
        <v>85</v>
      </c>
      <c r="D29" s="13" t="s">
        <v>86</v>
      </c>
      <c r="E29" s="13">
        <v>32</v>
      </c>
      <c r="F29" s="13" t="s">
        <v>2</v>
      </c>
      <c r="G29" s="13"/>
      <c r="H29" s="17"/>
      <c r="I29" s="15">
        <f t="shared" si="0"/>
        <v>0</v>
      </c>
    </row>
    <row r="30" spans="1:9" s="11" customFormat="1" x14ac:dyDescent="0.2">
      <c r="A30" s="16">
        <v>23</v>
      </c>
      <c r="B30" s="19">
        <v>11005788</v>
      </c>
      <c r="C30" s="14" t="s">
        <v>87</v>
      </c>
      <c r="D30" s="13" t="s">
        <v>88</v>
      </c>
      <c r="E30" s="13">
        <v>3</v>
      </c>
      <c r="F30" s="13" t="s">
        <v>2</v>
      </c>
      <c r="G30" s="13"/>
      <c r="H30" s="17"/>
      <c r="I30" s="15">
        <f t="shared" si="0"/>
        <v>0</v>
      </c>
    </row>
    <row r="31" spans="1:9" s="11" customFormat="1" x14ac:dyDescent="0.2">
      <c r="A31" s="16">
        <v>24</v>
      </c>
      <c r="B31" s="19">
        <v>11007033</v>
      </c>
      <c r="C31" s="14" t="s">
        <v>89</v>
      </c>
      <c r="D31" s="13" t="s">
        <v>90</v>
      </c>
      <c r="E31" s="13">
        <v>28</v>
      </c>
      <c r="F31" s="13" t="s">
        <v>2</v>
      </c>
      <c r="G31" s="13"/>
      <c r="H31" s="17"/>
      <c r="I31" s="15">
        <f t="shared" si="0"/>
        <v>0</v>
      </c>
    </row>
    <row r="32" spans="1:9" s="11" customFormat="1" x14ac:dyDescent="0.2">
      <c r="A32" s="16">
        <v>25</v>
      </c>
      <c r="B32" s="19">
        <v>11005168</v>
      </c>
      <c r="C32" s="14" t="s">
        <v>91</v>
      </c>
      <c r="D32" s="13" t="s">
        <v>92</v>
      </c>
      <c r="E32" s="13">
        <v>16</v>
      </c>
      <c r="F32" s="13" t="s">
        <v>2</v>
      </c>
      <c r="G32" s="13"/>
      <c r="H32" s="17"/>
      <c r="I32" s="15">
        <f t="shared" si="0"/>
        <v>0</v>
      </c>
    </row>
    <row r="33" spans="1:9" s="11" customFormat="1" x14ac:dyDescent="0.2">
      <c r="A33" s="16">
        <v>26</v>
      </c>
      <c r="B33" s="19">
        <v>11000637</v>
      </c>
      <c r="C33" s="14" t="s">
        <v>93</v>
      </c>
      <c r="D33" s="13" t="s">
        <v>11</v>
      </c>
      <c r="E33" s="13">
        <v>3</v>
      </c>
      <c r="F33" s="13" t="s">
        <v>2</v>
      </c>
      <c r="G33" s="13"/>
      <c r="H33" s="17"/>
      <c r="I33" s="15">
        <f t="shared" si="0"/>
        <v>0</v>
      </c>
    </row>
    <row r="34" spans="1:9" s="11" customFormat="1" x14ac:dyDescent="0.2">
      <c r="A34" s="16">
        <v>27</v>
      </c>
      <c r="B34" s="19">
        <v>11014190</v>
      </c>
      <c r="C34" s="14" t="s">
        <v>94</v>
      </c>
      <c r="D34" s="13" t="s">
        <v>95</v>
      </c>
      <c r="E34" s="13">
        <v>1</v>
      </c>
      <c r="F34" s="13" t="s">
        <v>2</v>
      </c>
      <c r="G34" s="13"/>
      <c r="H34" s="17"/>
      <c r="I34" s="15">
        <f t="shared" si="0"/>
        <v>0</v>
      </c>
    </row>
    <row r="35" spans="1:9" s="11" customFormat="1" x14ac:dyDescent="0.2">
      <c r="A35" s="16">
        <v>28</v>
      </c>
      <c r="B35" s="19">
        <v>11014179</v>
      </c>
      <c r="C35" s="14" t="s">
        <v>96</v>
      </c>
      <c r="D35" s="13" t="s">
        <v>97</v>
      </c>
      <c r="E35" s="13">
        <v>2</v>
      </c>
      <c r="F35" s="13" t="s">
        <v>2</v>
      </c>
      <c r="G35" s="13"/>
      <c r="H35" s="17"/>
      <c r="I35" s="15">
        <f t="shared" si="0"/>
        <v>0</v>
      </c>
    </row>
    <row r="36" spans="1:9" s="11" customFormat="1" x14ac:dyDescent="0.2">
      <c r="A36" s="16">
        <v>29</v>
      </c>
      <c r="B36" s="19">
        <v>11018465</v>
      </c>
      <c r="C36" s="14" t="s">
        <v>98</v>
      </c>
      <c r="D36" s="13" t="s">
        <v>99</v>
      </c>
      <c r="E36" s="13">
        <v>1</v>
      </c>
      <c r="F36" s="13" t="s">
        <v>2</v>
      </c>
      <c r="G36" s="13"/>
      <c r="H36" s="17"/>
      <c r="I36" s="15">
        <f t="shared" si="0"/>
        <v>0</v>
      </c>
    </row>
    <row r="37" spans="1:9" s="11" customFormat="1" x14ac:dyDescent="0.2">
      <c r="A37" s="16">
        <v>30</v>
      </c>
      <c r="B37" s="19">
        <v>11014240</v>
      </c>
      <c r="C37" s="14" t="s">
        <v>100</v>
      </c>
      <c r="D37" s="13" t="s">
        <v>28</v>
      </c>
      <c r="E37" s="13">
        <v>1</v>
      </c>
      <c r="F37" s="13" t="s">
        <v>2</v>
      </c>
      <c r="G37" s="13"/>
      <c r="H37" s="17"/>
      <c r="I37" s="15">
        <f t="shared" si="0"/>
        <v>0</v>
      </c>
    </row>
    <row r="38" spans="1:9" s="11" customFormat="1" x14ac:dyDescent="0.2">
      <c r="A38" s="16">
        <v>31</v>
      </c>
      <c r="B38" s="19">
        <v>11014242</v>
      </c>
      <c r="C38" s="14" t="s">
        <v>101</v>
      </c>
      <c r="D38" s="13" t="s">
        <v>102</v>
      </c>
      <c r="E38" s="13">
        <v>1</v>
      </c>
      <c r="F38" s="13" t="s">
        <v>2</v>
      </c>
      <c r="G38" s="13"/>
      <c r="H38" s="17"/>
      <c r="I38" s="15">
        <f t="shared" si="0"/>
        <v>0</v>
      </c>
    </row>
    <row r="39" spans="1:9" s="11" customFormat="1" x14ac:dyDescent="0.2">
      <c r="A39" s="16">
        <v>32</v>
      </c>
      <c r="B39" s="19">
        <v>11014195</v>
      </c>
      <c r="C39" s="14" t="s">
        <v>103</v>
      </c>
      <c r="D39" s="13" t="s">
        <v>104</v>
      </c>
      <c r="E39" s="13">
        <v>1</v>
      </c>
      <c r="F39" s="13" t="s">
        <v>2</v>
      </c>
      <c r="G39" s="13"/>
      <c r="H39" s="17"/>
      <c r="I39" s="15">
        <f t="shared" si="0"/>
        <v>0</v>
      </c>
    </row>
    <row r="40" spans="1:9" s="11" customFormat="1" x14ac:dyDescent="0.2">
      <c r="A40" s="16">
        <v>33</v>
      </c>
      <c r="B40" s="19">
        <v>11014876</v>
      </c>
      <c r="C40" s="14" t="s">
        <v>105</v>
      </c>
      <c r="D40" s="13" t="s">
        <v>106</v>
      </c>
      <c r="E40" s="13">
        <v>1</v>
      </c>
      <c r="F40" s="13" t="s">
        <v>2</v>
      </c>
      <c r="G40" s="13"/>
      <c r="H40" s="17"/>
      <c r="I40" s="15">
        <f t="shared" si="0"/>
        <v>0</v>
      </c>
    </row>
    <row r="41" spans="1:9" s="11" customFormat="1" x14ac:dyDescent="0.2">
      <c r="A41" s="16">
        <v>34</v>
      </c>
      <c r="B41" s="19">
        <v>11014857</v>
      </c>
      <c r="C41" s="14" t="s">
        <v>107</v>
      </c>
      <c r="D41" s="13" t="s">
        <v>108</v>
      </c>
      <c r="E41" s="13">
        <v>1</v>
      </c>
      <c r="F41" s="13" t="s">
        <v>2</v>
      </c>
      <c r="G41" s="13"/>
      <c r="H41" s="17"/>
      <c r="I41" s="15">
        <f t="shared" si="0"/>
        <v>0</v>
      </c>
    </row>
    <row r="42" spans="1:9" s="11" customFormat="1" x14ac:dyDescent="0.2">
      <c r="A42" s="16">
        <v>35</v>
      </c>
      <c r="B42" s="19">
        <v>11006125</v>
      </c>
      <c r="C42" s="14" t="s">
        <v>109</v>
      </c>
      <c r="D42" s="13" t="s">
        <v>110</v>
      </c>
      <c r="E42" s="13">
        <v>1</v>
      </c>
      <c r="F42" s="13" t="s">
        <v>2</v>
      </c>
      <c r="G42" s="13"/>
      <c r="H42" s="17"/>
      <c r="I42" s="15">
        <f t="shared" si="0"/>
        <v>0</v>
      </c>
    </row>
    <row r="43" spans="1:9" s="11" customFormat="1" x14ac:dyDescent="0.2">
      <c r="A43" s="16">
        <v>36</v>
      </c>
      <c r="B43" s="19">
        <v>11012812</v>
      </c>
      <c r="C43" s="14" t="s">
        <v>111</v>
      </c>
      <c r="D43" s="13" t="s">
        <v>112</v>
      </c>
      <c r="E43" s="13">
        <v>1</v>
      </c>
      <c r="F43" s="13" t="s">
        <v>2</v>
      </c>
      <c r="G43" s="13"/>
      <c r="H43" s="17"/>
      <c r="I43" s="15">
        <f t="shared" si="0"/>
        <v>0</v>
      </c>
    </row>
    <row r="44" spans="1:9" s="11" customFormat="1" x14ac:dyDescent="0.2">
      <c r="A44" s="16">
        <v>37</v>
      </c>
      <c r="B44" s="19">
        <v>11021169</v>
      </c>
      <c r="C44" s="14" t="s">
        <v>113</v>
      </c>
      <c r="D44" s="13" t="s">
        <v>114</v>
      </c>
      <c r="E44" s="13">
        <v>2</v>
      </c>
      <c r="F44" s="13" t="s">
        <v>2</v>
      </c>
      <c r="G44" s="13"/>
      <c r="H44" s="17"/>
      <c r="I44" s="15">
        <f t="shared" si="0"/>
        <v>0</v>
      </c>
    </row>
    <row r="45" spans="1:9" s="11" customFormat="1" x14ac:dyDescent="0.2">
      <c r="A45" s="16">
        <v>38</v>
      </c>
      <c r="B45" s="19">
        <v>11014194</v>
      </c>
      <c r="C45" s="14" t="s">
        <v>115</v>
      </c>
      <c r="D45" s="13" t="s">
        <v>116</v>
      </c>
      <c r="E45" s="13">
        <v>1</v>
      </c>
      <c r="F45" s="13" t="s">
        <v>2</v>
      </c>
      <c r="G45" s="13"/>
      <c r="H45" s="17"/>
      <c r="I45" s="15">
        <f t="shared" si="0"/>
        <v>0</v>
      </c>
    </row>
    <row r="46" spans="1:9" s="11" customFormat="1" x14ac:dyDescent="0.2">
      <c r="A46" s="16">
        <v>39</v>
      </c>
      <c r="B46" s="19">
        <v>11019010</v>
      </c>
      <c r="C46" s="14" t="s">
        <v>117</v>
      </c>
      <c r="D46" s="13" t="s">
        <v>118</v>
      </c>
      <c r="E46" s="13">
        <v>1</v>
      </c>
      <c r="F46" s="13" t="s">
        <v>2</v>
      </c>
      <c r="G46" s="13"/>
      <c r="H46" s="17"/>
      <c r="I46" s="15">
        <f t="shared" si="0"/>
        <v>0</v>
      </c>
    </row>
    <row r="47" spans="1:9" s="11" customFormat="1" x14ac:dyDescent="0.2">
      <c r="A47" s="16">
        <v>40</v>
      </c>
      <c r="B47" s="19">
        <v>11007009</v>
      </c>
      <c r="C47" s="14" t="s">
        <v>119</v>
      </c>
      <c r="D47" s="13" t="s">
        <v>120</v>
      </c>
      <c r="E47" s="13">
        <v>2</v>
      </c>
      <c r="F47" s="13" t="s">
        <v>2</v>
      </c>
      <c r="G47" s="13"/>
      <c r="H47" s="17"/>
      <c r="I47" s="15">
        <f t="shared" si="0"/>
        <v>0</v>
      </c>
    </row>
    <row r="48" spans="1:9" s="11" customFormat="1" x14ac:dyDescent="0.2">
      <c r="A48" s="16">
        <v>41</v>
      </c>
      <c r="B48" s="19">
        <v>11006360</v>
      </c>
      <c r="C48" s="14" t="s">
        <v>121</v>
      </c>
      <c r="D48" s="13" t="s">
        <v>38</v>
      </c>
      <c r="E48" s="13">
        <v>1</v>
      </c>
      <c r="F48" s="13" t="s">
        <v>2</v>
      </c>
      <c r="G48" s="13"/>
      <c r="H48" s="17"/>
      <c r="I48" s="15">
        <f t="shared" si="0"/>
        <v>0</v>
      </c>
    </row>
    <row r="49" spans="1:9" s="11" customFormat="1" x14ac:dyDescent="0.2">
      <c r="A49" s="16">
        <v>42</v>
      </c>
      <c r="B49" s="19">
        <v>11019256</v>
      </c>
      <c r="C49" s="14" t="s">
        <v>122</v>
      </c>
      <c r="D49" s="13" t="s">
        <v>123</v>
      </c>
      <c r="E49" s="13">
        <v>2</v>
      </c>
      <c r="F49" s="13" t="s">
        <v>2</v>
      </c>
      <c r="G49" s="13"/>
      <c r="H49" s="17"/>
      <c r="I49" s="15">
        <f t="shared" si="0"/>
        <v>0</v>
      </c>
    </row>
    <row r="50" spans="1:9" s="11" customFormat="1" x14ac:dyDescent="0.2">
      <c r="A50" s="16">
        <v>43</v>
      </c>
      <c r="B50" s="19">
        <v>11016505</v>
      </c>
      <c r="C50" s="14" t="s">
        <v>124</v>
      </c>
      <c r="D50" s="13" t="s">
        <v>125</v>
      </c>
      <c r="E50" s="13">
        <v>1</v>
      </c>
      <c r="F50" s="13" t="s">
        <v>2</v>
      </c>
      <c r="G50" s="13"/>
      <c r="H50" s="17"/>
      <c r="I50" s="15">
        <f t="shared" si="0"/>
        <v>0</v>
      </c>
    </row>
    <row r="51" spans="1:9" s="11" customFormat="1" x14ac:dyDescent="0.2">
      <c r="A51" s="16">
        <v>44</v>
      </c>
      <c r="B51" s="19">
        <v>11003043</v>
      </c>
      <c r="C51" s="14" t="s">
        <v>126</v>
      </c>
      <c r="D51" s="13" t="s">
        <v>127</v>
      </c>
      <c r="E51" s="13">
        <v>2</v>
      </c>
      <c r="F51" s="13" t="s">
        <v>40</v>
      </c>
      <c r="G51" s="13"/>
      <c r="H51" s="17"/>
      <c r="I51" s="15">
        <f t="shared" si="0"/>
        <v>0</v>
      </c>
    </row>
    <row r="52" spans="1:9" s="11" customFormat="1" x14ac:dyDescent="0.2">
      <c r="A52" s="16">
        <v>45</v>
      </c>
      <c r="B52" s="19">
        <v>11004935</v>
      </c>
      <c r="C52" s="14" t="s">
        <v>128</v>
      </c>
      <c r="D52" s="13" t="s">
        <v>129</v>
      </c>
      <c r="E52" s="13">
        <v>1</v>
      </c>
      <c r="F52" s="13" t="s">
        <v>2</v>
      </c>
      <c r="G52" s="13"/>
      <c r="H52" s="17"/>
      <c r="I52" s="15">
        <f t="shared" si="0"/>
        <v>0</v>
      </c>
    </row>
    <row r="53" spans="1:9" s="11" customFormat="1" x14ac:dyDescent="0.2">
      <c r="A53" s="16">
        <v>46</v>
      </c>
      <c r="B53" s="19">
        <v>11000575</v>
      </c>
      <c r="C53" s="14" t="s">
        <v>130</v>
      </c>
      <c r="D53" s="13" t="s">
        <v>131</v>
      </c>
      <c r="E53" s="13">
        <v>1</v>
      </c>
      <c r="F53" s="13" t="s">
        <v>2</v>
      </c>
      <c r="G53" s="13"/>
      <c r="H53" s="17"/>
      <c r="I53" s="15">
        <f t="shared" si="0"/>
        <v>0</v>
      </c>
    </row>
    <row r="54" spans="1:9" s="11" customFormat="1" x14ac:dyDescent="0.2">
      <c r="A54" s="16">
        <v>47</v>
      </c>
      <c r="B54" s="19">
        <v>11000574</v>
      </c>
      <c r="C54" s="14" t="s">
        <v>132</v>
      </c>
      <c r="D54" s="13" t="s">
        <v>133</v>
      </c>
      <c r="E54" s="13">
        <v>1</v>
      </c>
      <c r="F54" s="13" t="s">
        <v>2</v>
      </c>
      <c r="G54" s="13"/>
      <c r="H54" s="17"/>
      <c r="I54" s="15">
        <f t="shared" si="0"/>
        <v>0</v>
      </c>
    </row>
    <row r="55" spans="1:9" s="11" customFormat="1" x14ac:dyDescent="0.2">
      <c r="A55" s="16">
        <v>48</v>
      </c>
      <c r="B55" s="19">
        <v>11000930</v>
      </c>
      <c r="C55" s="14" t="s">
        <v>134</v>
      </c>
      <c r="D55" s="13" t="s">
        <v>135</v>
      </c>
      <c r="E55" s="13">
        <v>1</v>
      </c>
      <c r="F55" s="13" t="s">
        <v>2</v>
      </c>
      <c r="G55" s="13"/>
      <c r="H55" s="17"/>
      <c r="I55" s="15">
        <f t="shared" si="0"/>
        <v>0</v>
      </c>
    </row>
    <row r="56" spans="1:9" s="11" customFormat="1" x14ac:dyDescent="0.2">
      <c r="A56" s="16">
        <v>49</v>
      </c>
      <c r="B56" s="19">
        <v>11000573</v>
      </c>
      <c r="C56" s="14" t="s">
        <v>136</v>
      </c>
      <c r="D56" s="13" t="s">
        <v>137</v>
      </c>
      <c r="E56" s="13">
        <v>1</v>
      </c>
      <c r="F56" s="13" t="s">
        <v>2</v>
      </c>
      <c r="G56" s="13"/>
      <c r="H56" s="17"/>
      <c r="I56" s="15">
        <f t="shared" si="0"/>
        <v>0</v>
      </c>
    </row>
    <row r="57" spans="1:9" s="11" customFormat="1" x14ac:dyDescent="0.2">
      <c r="A57" s="16">
        <v>50</v>
      </c>
      <c r="B57" s="19">
        <v>11006261</v>
      </c>
      <c r="C57" s="14" t="s">
        <v>138</v>
      </c>
      <c r="D57" s="13" t="s">
        <v>139</v>
      </c>
      <c r="E57" s="13">
        <v>72</v>
      </c>
      <c r="F57" s="13" t="s">
        <v>2</v>
      </c>
      <c r="G57" s="13"/>
      <c r="H57" s="17"/>
      <c r="I57" s="15">
        <f t="shared" si="0"/>
        <v>0</v>
      </c>
    </row>
    <row r="58" spans="1:9" s="11" customFormat="1" x14ac:dyDescent="0.2">
      <c r="A58" s="16">
        <v>51</v>
      </c>
      <c r="B58" s="19">
        <v>11005172</v>
      </c>
      <c r="C58" s="14" t="s">
        <v>140</v>
      </c>
      <c r="D58" s="13" t="s">
        <v>14</v>
      </c>
      <c r="E58" s="13">
        <v>96</v>
      </c>
      <c r="F58" s="13" t="s">
        <v>2</v>
      </c>
      <c r="G58" s="13"/>
      <c r="H58" s="17"/>
      <c r="I58" s="15">
        <f t="shared" si="0"/>
        <v>0</v>
      </c>
    </row>
    <row r="59" spans="1:9" s="11" customFormat="1" x14ac:dyDescent="0.2">
      <c r="A59" s="16">
        <v>52</v>
      </c>
      <c r="B59" s="19">
        <v>11004529</v>
      </c>
      <c r="C59" s="14" t="s">
        <v>141</v>
      </c>
      <c r="D59" s="13" t="s">
        <v>15</v>
      </c>
      <c r="E59" s="13">
        <v>96</v>
      </c>
      <c r="F59" s="13" t="s">
        <v>2</v>
      </c>
      <c r="G59" s="13"/>
      <c r="H59" s="17"/>
      <c r="I59" s="15">
        <f t="shared" si="0"/>
        <v>0</v>
      </c>
    </row>
    <row r="60" spans="1:9" s="11" customFormat="1" x14ac:dyDescent="0.2">
      <c r="A60" s="16">
        <v>53</v>
      </c>
      <c r="B60" s="19">
        <v>11004259</v>
      </c>
      <c r="C60" s="14" t="s">
        <v>142</v>
      </c>
      <c r="D60" s="13" t="s">
        <v>143</v>
      </c>
      <c r="E60" s="13">
        <v>28</v>
      </c>
      <c r="F60" s="13" t="s">
        <v>40</v>
      </c>
      <c r="G60" s="13"/>
      <c r="H60" s="17"/>
      <c r="I60" s="15">
        <f t="shared" si="0"/>
        <v>0</v>
      </c>
    </row>
    <row r="61" spans="1:9" s="11" customFormat="1" x14ac:dyDescent="0.2">
      <c r="A61" s="16">
        <v>54</v>
      </c>
      <c r="B61" s="19">
        <v>11002928</v>
      </c>
      <c r="C61" s="14" t="s">
        <v>144</v>
      </c>
      <c r="D61" s="13" t="s">
        <v>13</v>
      </c>
      <c r="E61" s="13">
        <v>6</v>
      </c>
      <c r="F61" s="13" t="s">
        <v>2</v>
      </c>
      <c r="G61" s="13"/>
      <c r="H61" s="17"/>
      <c r="I61" s="15">
        <f t="shared" si="0"/>
        <v>0</v>
      </c>
    </row>
    <row r="62" spans="1:9" s="11" customFormat="1" x14ac:dyDescent="0.2">
      <c r="A62" s="16">
        <v>55</v>
      </c>
      <c r="B62" s="19">
        <v>11002854</v>
      </c>
      <c r="C62" s="14" t="s">
        <v>145</v>
      </c>
      <c r="D62" s="13" t="s">
        <v>146</v>
      </c>
      <c r="E62" s="13">
        <v>10</v>
      </c>
      <c r="F62" s="13" t="s">
        <v>2</v>
      </c>
      <c r="G62" s="13"/>
      <c r="H62" s="17"/>
      <c r="I62" s="15">
        <f t="shared" si="0"/>
        <v>0</v>
      </c>
    </row>
    <row r="63" spans="1:9" s="11" customFormat="1" x14ac:dyDescent="0.2">
      <c r="A63" s="16">
        <v>56</v>
      </c>
      <c r="B63" s="19">
        <v>11004512</v>
      </c>
      <c r="C63" s="14" t="s">
        <v>147</v>
      </c>
      <c r="D63" s="13" t="s">
        <v>148</v>
      </c>
      <c r="E63" s="13">
        <v>3</v>
      </c>
      <c r="F63" s="13" t="s">
        <v>2</v>
      </c>
      <c r="G63" s="13"/>
      <c r="H63" s="17"/>
      <c r="I63" s="15">
        <f t="shared" si="0"/>
        <v>0</v>
      </c>
    </row>
    <row r="64" spans="1:9" s="11" customFormat="1" x14ac:dyDescent="0.2">
      <c r="A64" s="16">
        <v>57</v>
      </c>
      <c r="B64" s="19">
        <v>11000141</v>
      </c>
      <c r="C64" s="14" t="s">
        <v>149</v>
      </c>
      <c r="D64" s="13" t="s">
        <v>150</v>
      </c>
      <c r="E64" s="13">
        <v>6</v>
      </c>
      <c r="F64" s="13" t="s">
        <v>2</v>
      </c>
      <c r="G64" s="13"/>
      <c r="H64" s="17"/>
      <c r="I64" s="15">
        <f t="shared" si="0"/>
        <v>0</v>
      </c>
    </row>
    <row r="65" spans="1:9" s="11" customFormat="1" x14ac:dyDescent="0.2">
      <c r="A65" s="16">
        <v>58</v>
      </c>
      <c r="B65" s="19">
        <v>11004578</v>
      </c>
      <c r="C65" s="14" t="s">
        <v>151</v>
      </c>
      <c r="D65" s="13" t="s">
        <v>152</v>
      </c>
      <c r="E65" s="13">
        <v>2</v>
      </c>
      <c r="F65" s="13" t="s">
        <v>2</v>
      </c>
      <c r="G65" s="13"/>
      <c r="H65" s="17"/>
      <c r="I65" s="15">
        <f t="shared" si="0"/>
        <v>0</v>
      </c>
    </row>
    <row r="66" spans="1:9" s="11" customFormat="1" x14ac:dyDescent="0.2">
      <c r="A66" s="16">
        <v>59</v>
      </c>
      <c r="B66" s="19">
        <v>11001751</v>
      </c>
      <c r="C66" s="14" t="s">
        <v>153</v>
      </c>
      <c r="D66" s="13" t="s">
        <v>154</v>
      </c>
      <c r="E66" s="13">
        <v>4</v>
      </c>
      <c r="F66" s="13" t="s">
        <v>2</v>
      </c>
      <c r="G66" s="13"/>
      <c r="H66" s="17"/>
      <c r="I66" s="15">
        <f t="shared" si="0"/>
        <v>0</v>
      </c>
    </row>
    <row r="67" spans="1:9" s="11" customFormat="1" x14ac:dyDescent="0.2">
      <c r="A67" s="16">
        <v>60</v>
      </c>
      <c r="B67" s="19">
        <v>11006042</v>
      </c>
      <c r="C67" s="14" t="s">
        <v>155</v>
      </c>
      <c r="D67" s="13" t="s">
        <v>156</v>
      </c>
      <c r="E67" s="13">
        <v>4</v>
      </c>
      <c r="F67" s="13" t="s">
        <v>2</v>
      </c>
      <c r="G67" s="13"/>
      <c r="H67" s="17"/>
      <c r="I67" s="15">
        <f t="shared" si="0"/>
        <v>0</v>
      </c>
    </row>
    <row r="68" spans="1:9" s="11" customFormat="1" x14ac:dyDescent="0.2">
      <c r="A68" s="16">
        <v>61</v>
      </c>
      <c r="B68" s="19">
        <v>11004990</v>
      </c>
      <c r="C68" s="14" t="s">
        <v>157</v>
      </c>
      <c r="D68" s="13" t="s">
        <v>158</v>
      </c>
      <c r="E68" s="13">
        <v>2</v>
      </c>
      <c r="F68" s="13" t="s">
        <v>2</v>
      </c>
      <c r="G68" s="13"/>
      <c r="H68" s="17"/>
      <c r="I68" s="15">
        <f t="shared" si="0"/>
        <v>0</v>
      </c>
    </row>
    <row r="69" spans="1:9" s="11" customFormat="1" x14ac:dyDescent="0.2">
      <c r="A69" s="16">
        <v>62</v>
      </c>
      <c r="B69" s="19">
        <v>11004387</v>
      </c>
      <c r="C69" s="14" t="s">
        <v>159</v>
      </c>
      <c r="D69" s="13" t="s">
        <v>160</v>
      </c>
      <c r="E69" s="13">
        <v>2</v>
      </c>
      <c r="F69" s="13" t="s">
        <v>2</v>
      </c>
      <c r="G69" s="13"/>
      <c r="H69" s="17"/>
      <c r="I69" s="15">
        <f t="shared" si="0"/>
        <v>0</v>
      </c>
    </row>
    <row r="70" spans="1:9" s="11" customFormat="1" x14ac:dyDescent="0.2">
      <c r="A70" s="16">
        <v>63</v>
      </c>
      <c r="B70" s="19">
        <v>11014258</v>
      </c>
      <c r="C70" s="14" t="s">
        <v>161</v>
      </c>
      <c r="D70" s="13" t="s">
        <v>31</v>
      </c>
      <c r="E70" s="13">
        <v>1</v>
      </c>
      <c r="F70" s="13" t="s">
        <v>2</v>
      </c>
      <c r="G70" s="13"/>
      <c r="H70" s="17"/>
      <c r="I70" s="15">
        <f t="shared" si="0"/>
        <v>0</v>
      </c>
    </row>
    <row r="71" spans="1:9" s="11" customFormat="1" x14ac:dyDescent="0.2">
      <c r="A71" s="16">
        <v>64</v>
      </c>
      <c r="B71" s="19">
        <v>11014106</v>
      </c>
      <c r="C71" s="14" t="s">
        <v>162</v>
      </c>
      <c r="D71" s="13" t="s">
        <v>163</v>
      </c>
      <c r="E71" s="13">
        <v>12</v>
      </c>
      <c r="F71" s="13" t="s">
        <v>2</v>
      </c>
      <c r="G71" s="13"/>
      <c r="H71" s="17"/>
      <c r="I71" s="15">
        <f t="shared" si="0"/>
        <v>0</v>
      </c>
    </row>
    <row r="72" spans="1:9" s="11" customFormat="1" x14ac:dyDescent="0.2">
      <c r="A72" s="16">
        <v>65</v>
      </c>
      <c r="B72" s="19">
        <v>11006892</v>
      </c>
      <c r="C72" s="14" t="s">
        <v>164</v>
      </c>
      <c r="D72" s="13" t="s">
        <v>16</v>
      </c>
      <c r="E72" s="13">
        <v>12</v>
      </c>
      <c r="F72" s="13" t="s">
        <v>2</v>
      </c>
      <c r="G72" s="13"/>
      <c r="H72" s="17"/>
      <c r="I72" s="15">
        <f t="shared" si="0"/>
        <v>0</v>
      </c>
    </row>
    <row r="73" spans="1:9" s="11" customFormat="1" x14ac:dyDescent="0.2">
      <c r="A73" s="16">
        <v>66</v>
      </c>
      <c r="B73" s="19">
        <v>11014275</v>
      </c>
      <c r="C73" s="14" t="s">
        <v>165</v>
      </c>
      <c r="D73" s="13" t="s">
        <v>166</v>
      </c>
      <c r="E73" s="13">
        <v>12</v>
      </c>
      <c r="F73" s="13" t="s">
        <v>2</v>
      </c>
      <c r="G73" s="13"/>
      <c r="H73" s="17"/>
      <c r="I73" s="15">
        <f t="shared" ref="I73:I136" si="1">H73*E73</f>
        <v>0</v>
      </c>
    </row>
    <row r="74" spans="1:9" s="11" customFormat="1" x14ac:dyDescent="0.2">
      <c r="A74" s="16">
        <v>67</v>
      </c>
      <c r="B74" s="19">
        <v>11014276</v>
      </c>
      <c r="C74" s="14" t="s">
        <v>167</v>
      </c>
      <c r="D74" s="13" t="s">
        <v>168</v>
      </c>
      <c r="E74" s="13">
        <v>4</v>
      </c>
      <c r="F74" s="13" t="s">
        <v>2</v>
      </c>
      <c r="G74" s="13"/>
      <c r="H74" s="17"/>
      <c r="I74" s="15">
        <f t="shared" si="1"/>
        <v>0</v>
      </c>
    </row>
    <row r="75" spans="1:9" s="11" customFormat="1" x14ac:dyDescent="0.2">
      <c r="A75" s="16">
        <v>68</v>
      </c>
      <c r="B75" s="19">
        <v>11014277</v>
      </c>
      <c r="C75" s="14" t="s">
        <v>169</v>
      </c>
      <c r="D75" s="13" t="s">
        <v>170</v>
      </c>
      <c r="E75" s="13">
        <v>4</v>
      </c>
      <c r="F75" s="13" t="s">
        <v>2</v>
      </c>
      <c r="G75" s="13"/>
      <c r="H75" s="17"/>
      <c r="I75" s="15">
        <f t="shared" si="1"/>
        <v>0</v>
      </c>
    </row>
    <row r="76" spans="1:9" s="11" customFormat="1" x14ac:dyDescent="0.2">
      <c r="A76" s="16">
        <v>69</v>
      </c>
      <c r="B76" s="19">
        <v>11003348</v>
      </c>
      <c r="C76" s="14" t="s">
        <v>171</v>
      </c>
      <c r="D76" s="13" t="s">
        <v>172</v>
      </c>
      <c r="E76" s="13">
        <v>2</v>
      </c>
      <c r="F76" s="13" t="s">
        <v>2</v>
      </c>
      <c r="G76" s="13"/>
      <c r="H76" s="17"/>
      <c r="I76" s="15">
        <f t="shared" si="1"/>
        <v>0</v>
      </c>
    </row>
    <row r="77" spans="1:9" s="11" customFormat="1" x14ac:dyDescent="0.2">
      <c r="A77" s="16">
        <v>70</v>
      </c>
      <c r="B77" s="19">
        <v>11014635</v>
      </c>
      <c r="C77" s="14" t="s">
        <v>173</v>
      </c>
      <c r="D77" s="13" t="s">
        <v>174</v>
      </c>
      <c r="E77" s="13">
        <v>4</v>
      </c>
      <c r="F77" s="13" t="s">
        <v>2</v>
      </c>
      <c r="G77" s="13"/>
      <c r="H77" s="17"/>
      <c r="I77" s="15">
        <f t="shared" si="1"/>
        <v>0</v>
      </c>
    </row>
    <row r="78" spans="1:9" s="11" customFormat="1" x14ac:dyDescent="0.2">
      <c r="A78" s="16">
        <v>71</v>
      </c>
      <c r="B78" s="19">
        <v>11014295</v>
      </c>
      <c r="C78" s="14" t="s">
        <v>175</v>
      </c>
      <c r="D78" s="13" t="s">
        <v>176</v>
      </c>
      <c r="E78" s="13">
        <v>6</v>
      </c>
      <c r="F78" s="13" t="s">
        <v>2</v>
      </c>
      <c r="G78" s="13"/>
      <c r="H78" s="17"/>
      <c r="I78" s="15">
        <f t="shared" si="1"/>
        <v>0</v>
      </c>
    </row>
    <row r="79" spans="1:9" s="11" customFormat="1" x14ac:dyDescent="0.2">
      <c r="A79" s="16">
        <v>72</v>
      </c>
      <c r="B79" s="19">
        <v>11002489</v>
      </c>
      <c r="C79" s="14" t="s">
        <v>177</v>
      </c>
      <c r="D79" s="13" t="s">
        <v>178</v>
      </c>
      <c r="E79" s="13">
        <v>12</v>
      </c>
      <c r="F79" s="13" t="s">
        <v>2</v>
      </c>
      <c r="G79" s="13"/>
      <c r="H79" s="17"/>
      <c r="I79" s="15">
        <f t="shared" si="1"/>
        <v>0</v>
      </c>
    </row>
    <row r="80" spans="1:9" s="11" customFormat="1" x14ac:dyDescent="0.2">
      <c r="A80" s="16">
        <v>73</v>
      </c>
      <c r="B80" s="19">
        <v>11014297</v>
      </c>
      <c r="C80" s="14" t="s">
        <v>179</v>
      </c>
      <c r="D80" s="13" t="s">
        <v>180</v>
      </c>
      <c r="E80" s="13">
        <v>10</v>
      </c>
      <c r="F80" s="13" t="s">
        <v>2</v>
      </c>
      <c r="G80" s="13"/>
      <c r="H80" s="17"/>
      <c r="I80" s="15">
        <f t="shared" si="1"/>
        <v>0</v>
      </c>
    </row>
    <row r="81" spans="1:9" s="11" customFormat="1" x14ac:dyDescent="0.2">
      <c r="A81" s="16">
        <v>74</v>
      </c>
      <c r="B81" s="19">
        <v>11014298</v>
      </c>
      <c r="C81" s="14" t="s">
        <v>181</v>
      </c>
      <c r="D81" s="13" t="s">
        <v>182</v>
      </c>
      <c r="E81" s="13">
        <v>6</v>
      </c>
      <c r="F81" s="13" t="s">
        <v>2</v>
      </c>
      <c r="G81" s="13"/>
      <c r="H81" s="17"/>
      <c r="I81" s="15">
        <f t="shared" si="1"/>
        <v>0</v>
      </c>
    </row>
    <row r="82" spans="1:9" s="11" customFormat="1" x14ac:dyDescent="0.2">
      <c r="A82" s="16">
        <v>75</v>
      </c>
      <c r="B82" s="19">
        <v>11000583</v>
      </c>
      <c r="C82" s="14" t="s">
        <v>183</v>
      </c>
      <c r="D82" s="13" t="s">
        <v>17</v>
      </c>
      <c r="E82" s="13">
        <v>2</v>
      </c>
      <c r="F82" s="13" t="s">
        <v>2</v>
      </c>
      <c r="G82" s="13"/>
      <c r="H82" s="17"/>
      <c r="I82" s="15">
        <f t="shared" si="1"/>
        <v>0</v>
      </c>
    </row>
    <row r="83" spans="1:9" s="11" customFormat="1" x14ac:dyDescent="0.2">
      <c r="A83" s="16">
        <v>76</v>
      </c>
      <c r="B83" s="19">
        <v>11003889</v>
      </c>
      <c r="C83" s="14" t="s">
        <v>184</v>
      </c>
      <c r="D83" s="13" t="s">
        <v>185</v>
      </c>
      <c r="E83" s="13">
        <v>5</v>
      </c>
      <c r="F83" s="13" t="s">
        <v>2</v>
      </c>
      <c r="G83" s="13"/>
      <c r="H83" s="17"/>
      <c r="I83" s="15">
        <f t="shared" si="1"/>
        <v>0</v>
      </c>
    </row>
    <row r="84" spans="1:9" s="11" customFormat="1" x14ac:dyDescent="0.2">
      <c r="A84" s="16">
        <v>77</v>
      </c>
      <c r="B84" s="19">
        <v>11001844</v>
      </c>
      <c r="C84" s="14" t="s">
        <v>186</v>
      </c>
      <c r="D84" s="13" t="s">
        <v>187</v>
      </c>
      <c r="E84" s="13">
        <v>3</v>
      </c>
      <c r="F84" s="13" t="s">
        <v>2</v>
      </c>
      <c r="G84" s="13"/>
      <c r="H84" s="17"/>
      <c r="I84" s="15">
        <f t="shared" si="1"/>
        <v>0</v>
      </c>
    </row>
    <row r="85" spans="1:9" s="11" customFormat="1" x14ac:dyDescent="0.2">
      <c r="A85" s="16">
        <v>78</v>
      </c>
      <c r="B85" s="19">
        <v>11014104</v>
      </c>
      <c r="C85" s="14" t="s">
        <v>188</v>
      </c>
      <c r="D85" s="13" t="s">
        <v>189</v>
      </c>
      <c r="E85" s="13">
        <v>6</v>
      </c>
      <c r="F85" s="13" t="s">
        <v>2</v>
      </c>
      <c r="G85" s="13"/>
      <c r="H85" s="17"/>
      <c r="I85" s="15">
        <f t="shared" si="1"/>
        <v>0</v>
      </c>
    </row>
    <row r="86" spans="1:9" s="11" customFormat="1" x14ac:dyDescent="0.2">
      <c r="A86" s="16">
        <v>79</v>
      </c>
      <c r="B86" s="19">
        <v>11019117</v>
      </c>
      <c r="C86" s="14" t="s">
        <v>190</v>
      </c>
      <c r="D86" s="13" t="s">
        <v>191</v>
      </c>
      <c r="E86" s="13">
        <v>6</v>
      </c>
      <c r="F86" s="13" t="s">
        <v>2</v>
      </c>
      <c r="G86" s="13"/>
      <c r="H86" s="17"/>
      <c r="I86" s="15">
        <f t="shared" si="1"/>
        <v>0</v>
      </c>
    </row>
    <row r="87" spans="1:9" s="11" customFormat="1" x14ac:dyDescent="0.2">
      <c r="A87" s="16">
        <v>80</v>
      </c>
      <c r="B87" s="19">
        <v>11015708</v>
      </c>
      <c r="C87" s="14" t="s">
        <v>192</v>
      </c>
      <c r="D87" s="13" t="s">
        <v>193</v>
      </c>
      <c r="E87" s="13">
        <v>6</v>
      </c>
      <c r="F87" s="13" t="s">
        <v>2</v>
      </c>
      <c r="G87" s="13"/>
      <c r="H87" s="17"/>
      <c r="I87" s="15">
        <f t="shared" si="1"/>
        <v>0</v>
      </c>
    </row>
    <row r="88" spans="1:9" s="11" customFormat="1" x14ac:dyDescent="0.2">
      <c r="A88" s="16">
        <v>81</v>
      </c>
      <c r="B88" s="19">
        <v>11013787</v>
      </c>
      <c r="C88" s="14" t="s">
        <v>194</v>
      </c>
      <c r="D88" s="13" t="s">
        <v>18</v>
      </c>
      <c r="E88" s="13">
        <v>6</v>
      </c>
      <c r="F88" s="13" t="s">
        <v>2</v>
      </c>
      <c r="G88" s="13"/>
      <c r="H88" s="17"/>
      <c r="I88" s="15">
        <f t="shared" si="1"/>
        <v>0</v>
      </c>
    </row>
    <row r="89" spans="1:9" s="11" customFormat="1" x14ac:dyDescent="0.2">
      <c r="A89" s="16">
        <v>82</v>
      </c>
      <c r="B89" s="19">
        <v>11016653</v>
      </c>
      <c r="C89" s="14" t="s">
        <v>195</v>
      </c>
      <c r="D89" s="13" t="s">
        <v>196</v>
      </c>
      <c r="E89" s="13">
        <v>4</v>
      </c>
      <c r="F89" s="13" t="s">
        <v>2</v>
      </c>
      <c r="G89" s="13"/>
      <c r="H89" s="17"/>
      <c r="I89" s="15">
        <f t="shared" si="1"/>
        <v>0</v>
      </c>
    </row>
    <row r="90" spans="1:9" s="11" customFormat="1" x14ac:dyDescent="0.2">
      <c r="A90" s="16">
        <v>83</v>
      </c>
      <c r="B90" s="19">
        <v>11000582</v>
      </c>
      <c r="C90" s="14" t="s">
        <v>197</v>
      </c>
      <c r="D90" s="13" t="s">
        <v>19</v>
      </c>
      <c r="E90" s="13">
        <v>24</v>
      </c>
      <c r="F90" s="13" t="s">
        <v>2</v>
      </c>
      <c r="G90" s="13"/>
      <c r="H90" s="17"/>
      <c r="I90" s="15">
        <f t="shared" si="1"/>
        <v>0</v>
      </c>
    </row>
    <row r="91" spans="1:9" s="11" customFormat="1" x14ac:dyDescent="0.2">
      <c r="A91" s="16">
        <v>84</v>
      </c>
      <c r="B91" s="19">
        <v>11021170</v>
      </c>
      <c r="C91" s="14" t="s">
        <v>198</v>
      </c>
      <c r="D91" s="13" t="s">
        <v>199</v>
      </c>
      <c r="E91" s="13">
        <v>2</v>
      </c>
      <c r="F91" s="13" t="s">
        <v>40</v>
      </c>
      <c r="G91" s="13"/>
      <c r="H91" s="17"/>
      <c r="I91" s="15">
        <f t="shared" si="1"/>
        <v>0</v>
      </c>
    </row>
    <row r="92" spans="1:9" s="11" customFormat="1" x14ac:dyDescent="0.2">
      <c r="A92" s="16">
        <v>85</v>
      </c>
      <c r="B92" s="19">
        <v>11004936</v>
      </c>
      <c r="C92" s="14" t="s">
        <v>200</v>
      </c>
      <c r="D92" s="13" t="s">
        <v>201</v>
      </c>
      <c r="E92" s="13">
        <v>1</v>
      </c>
      <c r="F92" s="13" t="s">
        <v>2</v>
      </c>
      <c r="G92" s="13"/>
      <c r="H92" s="17"/>
      <c r="I92" s="15">
        <f t="shared" si="1"/>
        <v>0</v>
      </c>
    </row>
    <row r="93" spans="1:9" s="11" customFormat="1" x14ac:dyDescent="0.2">
      <c r="A93" s="16">
        <v>86</v>
      </c>
      <c r="B93" s="19">
        <v>11014382</v>
      </c>
      <c r="C93" s="14" t="s">
        <v>202</v>
      </c>
      <c r="D93" s="13" t="s">
        <v>203</v>
      </c>
      <c r="E93" s="13">
        <v>2</v>
      </c>
      <c r="F93" s="13" t="s">
        <v>2</v>
      </c>
      <c r="G93" s="13"/>
      <c r="H93" s="17"/>
      <c r="I93" s="15">
        <f t="shared" si="1"/>
        <v>0</v>
      </c>
    </row>
    <row r="94" spans="1:9" s="11" customFormat="1" x14ac:dyDescent="0.2">
      <c r="A94" s="16">
        <v>87</v>
      </c>
      <c r="B94" s="19">
        <v>11001228</v>
      </c>
      <c r="C94" s="14" t="s">
        <v>204</v>
      </c>
      <c r="D94" s="13" t="s">
        <v>205</v>
      </c>
      <c r="E94" s="13">
        <v>500</v>
      </c>
      <c r="F94" s="13" t="s">
        <v>2</v>
      </c>
      <c r="G94" s="13"/>
      <c r="H94" s="17"/>
      <c r="I94" s="15">
        <f t="shared" si="1"/>
        <v>0</v>
      </c>
    </row>
    <row r="95" spans="1:9" s="11" customFormat="1" x14ac:dyDescent="0.2">
      <c r="A95" s="16">
        <v>88</v>
      </c>
      <c r="B95" s="19">
        <v>11005987</v>
      </c>
      <c r="C95" s="14" t="s">
        <v>206</v>
      </c>
      <c r="D95" s="13" t="s">
        <v>207</v>
      </c>
      <c r="E95" s="13">
        <v>500</v>
      </c>
      <c r="F95" s="13" t="s">
        <v>2</v>
      </c>
      <c r="G95" s="13"/>
      <c r="H95" s="17"/>
      <c r="I95" s="15">
        <f t="shared" si="1"/>
        <v>0</v>
      </c>
    </row>
    <row r="96" spans="1:9" s="11" customFormat="1" x14ac:dyDescent="0.2">
      <c r="A96" s="16">
        <v>89</v>
      </c>
      <c r="B96" s="19">
        <v>11014389</v>
      </c>
      <c r="C96" s="14" t="s">
        <v>208</v>
      </c>
      <c r="D96" s="13" t="s">
        <v>209</v>
      </c>
      <c r="E96" s="13">
        <v>5</v>
      </c>
      <c r="F96" s="13" t="s">
        <v>348</v>
      </c>
      <c r="G96" s="13"/>
      <c r="H96" s="17"/>
      <c r="I96" s="15">
        <f t="shared" si="1"/>
        <v>0</v>
      </c>
    </row>
    <row r="97" spans="1:9" s="11" customFormat="1" x14ac:dyDescent="0.2">
      <c r="A97" s="16">
        <v>90</v>
      </c>
      <c r="B97" s="19">
        <v>11007191</v>
      </c>
      <c r="C97" s="14" t="s">
        <v>210</v>
      </c>
      <c r="D97" s="13" t="s">
        <v>211</v>
      </c>
      <c r="E97" s="13">
        <v>4</v>
      </c>
      <c r="F97" s="13" t="s">
        <v>2</v>
      </c>
      <c r="G97" s="13"/>
      <c r="H97" s="17"/>
      <c r="I97" s="15">
        <f t="shared" si="1"/>
        <v>0</v>
      </c>
    </row>
    <row r="98" spans="1:9" s="11" customFormat="1" x14ac:dyDescent="0.2">
      <c r="A98" s="16">
        <v>91</v>
      </c>
      <c r="B98" s="19">
        <v>11015640</v>
      </c>
      <c r="C98" s="14" t="s">
        <v>212</v>
      </c>
      <c r="D98" s="13" t="s">
        <v>213</v>
      </c>
      <c r="E98" s="13">
        <v>4</v>
      </c>
      <c r="F98" s="13" t="s">
        <v>2</v>
      </c>
      <c r="G98" s="13"/>
      <c r="H98" s="17"/>
      <c r="I98" s="15">
        <f t="shared" si="1"/>
        <v>0</v>
      </c>
    </row>
    <row r="99" spans="1:9" s="11" customFormat="1" x14ac:dyDescent="0.2">
      <c r="A99" s="16">
        <v>92</v>
      </c>
      <c r="B99" s="19">
        <v>11003076</v>
      </c>
      <c r="C99" s="14" t="s">
        <v>214</v>
      </c>
      <c r="D99" s="13" t="s">
        <v>215</v>
      </c>
      <c r="E99" s="13">
        <v>4</v>
      </c>
      <c r="F99" s="13" t="s">
        <v>2</v>
      </c>
      <c r="G99" s="13"/>
      <c r="H99" s="17"/>
      <c r="I99" s="15">
        <f t="shared" si="1"/>
        <v>0</v>
      </c>
    </row>
    <row r="100" spans="1:9" s="11" customFormat="1" x14ac:dyDescent="0.2">
      <c r="A100" s="16">
        <v>93</v>
      </c>
      <c r="B100" s="19">
        <v>11003450</v>
      </c>
      <c r="C100" s="14" t="s">
        <v>216</v>
      </c>
      <c r="D100" s="13" t="s">
        <v>217</v>
      </c>
      <c r="E100" s="13">
        <v>2</v>
      </c>
      <c r="F100" s="13" t="s">
        <v>40</v>
      </c>
      <c r="G100" s="13"/>
      <c r="H100" s="17"/>
      <c r="I100" s="15">
        <f t="shared" si="1"/>
        <v>0</v>
      </c>
    </row>
    <row r="101" spans="1:9" s="11" customFormat="1" x14ac:dyDescent="0.2">
      <c r="A101" s="16">
        <v>94</v>
      </c>
      <c r="B101" s="19">
        <v>11002070</v>
      </c>
      <c r="C101" s="14" t="s">
        <v>218</v>
      </c>
      <c r="D101" s="13" t="s">
        <v>22</v>
      </c>
      <c r="E101" s="13">
        <v>3</v>
      </c>
      <c r="F101" s="13" t="s">
        <v>2</v>
      </c>
      <c r="G101" s="13"/>
      <c r="H101" s="17"/>
      <c r="I101" s="15">
        <f t="shared" si="1"/>
        <v>0</v>
      </c>
    </row>
    <row r="102" spans="1:9" s="11" customFormat="1" x14ac:dyDescent="0.2">
      <c r="A102" s="16">
        <v>95</v>
      </c>
      <c r="B102" s="19">
        <v>11004821</v>
      </c>
      <c r="C102" s="14" t="s">
        <v>219</v>
      </c>
      <c r="D102" s="13" t="s">
        <v>23</v>
      </c>
      <c r="E102" s="13">
        <v>2</v>
      </c>
      <c r="F102" s="13" t="s">
        <v>2</v>
      </c>
      <c r="G102" s="13"/>
      <c r="H102" s="17"/>
      <c r="I102" s="15">
        <f t="shared" si="1"/>
        <v>0</v>
      </c>
    </row>
    <row r="103" spans="1:9" s="11" customFormat="1" x14ac:dyDescent="0.2">
      <c r="A103" s="16">
        <v>96</v>
      </c>
      <c r="B103" s="19">
        <v>11021171</v>
      </c>
      <c r="C103" s="14" t="s">
        <v>220</v>
      </c>
      <c r="D103" s="13" t="s">
        <v>221</v>
      </c>
      <c r="E103" s="13">
        <v>3</v>
      </c>
      <c r="F103" s="13" t="s">
        <v>2</v>
      </c>
      <c r="G103" s="13"/>
      <c r="H103" s="17"/>
      <c r="I103" s="15">
        <f t="shared" si="1"/>
        <v>0</v>
      </c>
    </row>
    <row r="104" spans="1:9" s="11" customFormat="1" x14ac:dyDescent="0.2">
      <c r="A104" s="16">
        <v>97</v>
      </c>
      <c r="B104" s="19">
        <v>11021172</v>
      </c>
      <c r="C104" s="14" t="s">
        <v>222</v>
      </c>
      <c r="D104" s="13" t="s">
        <v>223</v>
      </c>
      <c r="E104" s="13">
        <v>2</v>
      </c>
      <c r="F104" s="13" t="s">
        <v>2</v>
      </c>
      <c r="G104" s="13"/>
      <c r="H104" s="17"/>
      <c r="I104" s="15">
        <f t="shared" si="1"/>
        <v>0</v>
      </c>
    </row>
    <row r="105" spans="1:9" s="11" customFormat="1" x14ac:dyDescent="0.2">
      <c r="A105" s="16">
        <v>98</v>
      </c>
      <c r="B105" s="19">
        <v>11021173</v>
      </c>
      <c r="C105" s="14" t="s">
        <v>224</v>
      </c>
      <c r="D105" s="13" t="s">
        <v>225</v>
      </c>
      <c r="E105" s="13">
        <v>6</v>
      </c>
      <c r="F105" s="13" t="s">
        <v>2</v>
      </c>
      <c r="G105" s="13"/>
      <c r="H105" s="17"/>
      <c r="I105" s="15">
        <f t="shared" si="1"/>
        <v>0</v>
      </c>
    </row>
    <row r="106" spans="1:9" s="11" customFormat="1" x14ac:dyDescent="0.2">
      <c r="A106" s="16">
        <v>99</v>
      </c>
      <c r="B106" s="19">
        <v>11016655</v>
      </c>
      <c r="C106" s="14" t="s">
        <v>226</v>
      </c>
      <c r="D106" s="13" t="s">
        <v>20</v>
      </c>
      <c r="E106" s="13">
        <v>1</v>
      </c>
      <c r="F106" s="13" t="s">
        <v>2</v>
      </c>
      <c r="G106" s="13"/>
      <c r="H106" s="17"/>
      <c r="I106" s="15">
        <f t="shared" si="1"/>
        <v>0</v>
      </c>
    </row>
    <row r="107" spans="1:9" s="11" customFormat="1" x14ac:dyDescent="0.2">
      <c r="A107" s="16">
        <v>100</v>
      </c>
      <c r="B107" s="19">
        <v>11016652</v>
      </c>
      <c r="C107" s="14" t="s">
        <v>227</v>
      </c>
      <c r="D107" s="13" t="s">
        <v>21</v>
      </c>
      <c r="E107" s="13">
        <v>1</v>
      </c>
      <c r="F107" s="13" t="s">
        <v>2</v>
      </c>
      <c r="G107" s="13"/>
      <c r="H107" s="17"/>
      <c r="I107" s="15">
        <f t="shared" si="1"/>
        <v>0</v>
      </c>
    </row>
    <row r="108" spans="1:9" s="11" customFormat="1" x14ac:dyDescent="0.2">
      <c r="A108" s="16">
        <v>101</v>
      </c>
      <c r="B108" s="19">
        <v>11021174</v>
      </c>
      <c r="C108" s="14" t="s">
        <v>228</v>
      </c>
      <c r="D108" s="13" t="s">
        <v>229</v>
      </c>
      <c r="E108" s="13">
        <v>1</v>
      </c>
      <c r="F108" s="13" t="s">
        <v>2</v>
      </c>
      <c r="G108" s="13"/>
      <c r="H108" s="17"/>
      <c r="I108" s="15">
        <f t="shared" si="1"/>
        <v>0</v>
      </c>
    </row>
    <row r="109" spans="1:9" s="11" customFormat="1" x14ac:dyDescent="0.2">
      <c r="A109" s="16">
        <v>102</v>
      </c>
      <c r="B109" s="19">
        <v>11021175</v>
      </c>
      <c r="C109" s="14" t="s">
        <v>230</v>
      </c>
      <c r="D109" s="13" t="s">
        <v>231</v>
      </c>
      <c r="E109" s="13">
        <v>3</v>
      </c>
      <c r="F109" s="13" t="s">
        <v>2</v>
      </c>
      <c r="G109" s="13"/>
      <c r="H109" s="17"/>
      <c r="I109" s="15">
        <f t="shared" si="1"/>
        <v>0</v>
      </c>
    </row>
    <row r="110" spans="1:9" s="11" customFormat="1" x14ac:dyDescent="0.2">
      <c r="A110" s="16">
        <v>103</v>
      </c>
      <c r="B110" s="19">
        <v>11021176</v>
      </c>
      <c r="C110" s="14" t="s">
        <v>232</v>
      </c>
      <c r="D110" s="13" t="s">
        <v>233</v>
      </c>
      <c r="E110" s="13">
        <v>1</v>
      </c>
      <c r="F110" s="13" t="s">
        <v>2</v>
      </c>
      <c r="G110" s="13"/>
      <c r="H110" s="17"/>
      <c r="I110" s="15">
        <f t="shared" si="1"/>
        <v>0</v>
      </c>
    </row>
    <row r="111" spans="1:9" s="11" customFormat="1" x14ac:dyDescent="0.2">
      <c r="A111" s="16">
        <v>104</v>
      </c>
      <c r="B111" s="19">
        <v>11013800</v>
      </c>
      <c r="C111" s="14" t="s">
        <v>234</v>
      </c>
      <c r="D111" s="13" t="s">
        <v>25</v>
      </c>
      <c r="E111" s="13">
        <v>1</v>
      </c>
      <c r="F111" s="13" t="s">
        <v>2</v>
      </c>
      <c r="G111" s="13"/>
      <c r="H111" s="17"/>
      <c r="I111" s="15">
        <f t="shared" si="1"/>
        <v>0</v>
      </c>
    </row>
    <row r="112" spans="1:9" s="11" customFormat="1" x14ac:dyDescent="0.2">
      <c r="A112" s="16">
        <v>105</v>
      </c>
      <c r="B112" s="19">
        <v>11013798</v>
      </c>
      <c r="C112" s="14" t="s">
        <v>235</v>
      </c>
      <c r="D112" s="13" t="s">
        <v>24</v>
      </c>
      <c r="E112" s="13">
        <v>1</v>
      </c>
      <c r="F112" s="13" t="s">
        <v>2</v>
      </c>
      <c r="G112" s="13"/>
      <c r="H112" s="17"/>
      <c r="I112" s="15">
        <f t="shared" si="1"/>
        <v>0</v>
      </c>
    </row>
    <row r="113" spans="1:9" s="11" customFormat="1" x14ac:dyDescent="0.2">
      <c r="A113" s="16">
        <v>106</v>
      </c>
      <c r="B113" s="19">
        <v>11021177</v>
      </c>
      <c r="C113" s="14" t="s">
        <v>236</v>
      </c>
      <c r="D113" s="13" t="s">
        <v>237</v>
      </c>
      <c r="E113" s="13">
        <v>1</v>
      </c>
      <c r="F113" s="13" t="s">
        <v>2</v>
      </c>
      <c r="G113" s="13"/>
      <c r="H113" s="17"/>
      <c r="I113" s="15">
        <f t="shared" si="1"/>
        <v>0</v>
      </c>
    </row>
    <row r="114" spans="1:9" s="11" customFormat="1" x14ac:dyDescent="0.2">
      <c r="A114" s="16">
        <v>107</v>
      </c>
      <c r="B114" s="19">
        <v>11021178</v>
      </c>
      <c r="C114" s="14" t="s">
        <v>238</v>
      </c>
      <c r="D114" s="13" t="s">
        <v>239</v>
      </c>
      <c r="E114" s="13">
        <v>1</v>
      </c>
      <c r="F114" s="13" t="s">
        <v>2</v>
      </c>
      <c r="G114" s="13"/>
      <c r="H114" s="17"/>
      <c r="I114" s="15">
        <f t="shared" si="1"/>
        <v>0</v>
      </c>
    </row>
    <row r="115" spans="1:9" s="11" customFormat="1" x14ac:dyDescent="0.2">
      <c r="A115" s="16">
        <v>108</v>
      </c>
      <c r="B115" s="19">
        <v>11021179</v>
      </c>
      <c r="C115" s="14" t="s">
        <v>240</v>
      </c>
      <c r="D115" s="13" t="s">
        <v>241</v>
      </c>
      <c r="E115" s="13">
        <v>2</v>
      </c>
      <c r="F115" s="13" t="s">
        <v>2</v>
      </c>
      <c r="G115" s="13"/>
      <c r="H115" s="17"/>
      <c r="I115" s="15">
        <f t="shared" si="1"/>
        <v>0</v>
      </c>
    </row>
    <row r="116" spans="1:9" s="11" customFormat="1" x14ac:dyDescent="0.2">
      <c r="A116" s="16">
        <v>109</v>
      </c>
      <c r="B116" s="19">
        <v>11021180</v>
      </c>
      <c r="C116" s="14" t="s">
        <v>242</v>
      </c>
      <c r="D116" s="13" t="s">
        <v>243</v>
      </c>
      <c r="E116" s="13">
        <v>1</v>
      </c>
      <c r="F116" s="13" t="s">
        <v>2</v>
      </c>
      <c r="G116" s="13"/>
      <c r="H116" s="17"/>
      <c r="I116" s="15">
        <f t="shared" si="1"/>
        <v>0</v>
      </c>
    </row>
    <row r="117" spans="1:9" s="11" customFormat="1" x14ac:dyDescent="0.2">
      <c r="A117" s="16">
        <v>110</v>
      </c>
      <c r="B117" s="19">
        <v>11020345</v>
      </c>
      <c r="C117" s="14" t="s">
        <v>244</v>
      </c>
      <c r="D117" s="13" t="s">
        <v>245</v>
      </c>
      <c r="E117" s="13">
        <v>2</v>
      </c>
      <c r="F117" s="13" t="s">
        <v>2</v>
      </c>
      <c r="G117" s="13"/>
      <c r="H117" s="17"/>
      <c r="I117" s="15">
        <f t="shared" si="1"/>
        <v>0</v>
      </c>
    </row>
    <row r="118" spans="1:9" s="11" customFormat="1" x14ac:dyDescent="0.2">
      <c r="A118" s="16">
        <v>111</v>
      </c>
      <c r="B118" s="19">
        <v>11021181</v>
      </c>
      <c r="C118" s="14" t="s">
        <v>246</v>
      </c>
      <c r="D118" s="13" t="s">
        <v>247</v>
      </c>
      <c r="E118" s="13">
        <v>3</v>
      </c>
      <c r="F118" s="13" t="s">
        <v>2</v>
      </c>
      <c r="G118" s="13"/>
      <c r="H118" s="17"/>
      <c r="I118" s="15">
        <f t="shared" si="1"/>
        <v>0</v>
      </c>
    </row>
    <row r="119" spans="1:9" s="11" customFormat="1" x14ac:dyDescent="0.2">
      <c r="A119" s="16">
        <v>112</v>
      </c>
      <c r="B119" s="19">
        <v>11021182</v>
      </c>
      <c r="C119" s="14" t="s">
        <v>248</v>
      </c>
      <c r="D119" s="13" t="s">
        <v>249</v>
      </c>
      <c r="E119" s="13">
        <v>1</v>
      </c>
      <c r="F119" s="13" t="s">
        <v>2</v>
      </c>
      <c r="G119" s="13"/>
      <c r="H119" s="17"/>
      <c r="I119" s="15">
        <f t="shared" si="1"/>
        <v>0</v>
      </c>
    </row>
    <row r="120" spans="1:9" s="11" customFormat="1" x14ac:dyDescent="0.2">
      <c r="A120" s="16">
        <v>113</v>
      </c>
      <c r="B120" s="19">
        <v>11021183</v>
      </c>
      <c r="C120" s="14" t="s">
        <v>250</v>
      </c>
      <c r="D120" s="13" t="s">
        <v>251</v>
      </c>
      <c r="E120" s="13">
        <v>1</v>
      </c>
      <c r="F120" s="13" t="s">
        <v>2</v>
      </c>
      <c r="G120" s="13"/>
      <c r="H120" s="17"/>
      <c r="I120" s="15">
        <f t="shared" si="1"/>
        <v>0</v>
      </c>
    </row>
    <row r="121" spans="1:9" s="11" customFormat="1" x14ac:dyDescent="0.2">
      <c r="A121" s="16">
        <v>114</v>
      </c>
      <c r="B121" s="19">
        <v>11021184</v>
      </c>
      <c r="C121" s="14" t="s">
        <v>252</v>
      </c>
      <c r="D121" s="13" t="s">
        <v>253</v>
      </c>
      <c r="E121" s="13">
        <v>2</v>
      </c>
      <c r="F121" s="13" t="s">
        <v>2</v>
      </c>
      <c r="G121" s="13"/>
      <c r="H121" s="17"/>
      <c r="I121" s="15">
        <f t="shared" si="1"/>
        <v>0</v>
      </c>
    </row>
    <row r="122" spans="1:9" s="11" customFormat="1" x14ac:dyDescent="0.2">
      <c r="A122" s="16">
        <v>115</v>
      </c>
      <c r="B122" s="19">
        <v>11014185</v>
      </c>
      <c r="C122" s="14" t="s">
        <v>254</v>
      </c>
      <c r="D122" s="13" t="s">
        <v>255</v>
      </c>
      <c r="E122" s="13">
        <v>1</v>
      </c>
      <c r="F122" s="13" t="s">
        <v>40</v>
      </c>
      <c r="G122" s="13"/>
      <c r="H122" s="17"/>
      <c r="I122" s="15">
        <f t="shared" si="1"/>
        <v>0</v>
      </c>
    </row>
    <row r="123" spans="1:9" s="11" customFormat="1" x14ac:dyDescent="0.2">
      <c r="A123" s="16">
        <v>116</v>
      </c>
      <c r="B123" s="19">
        <v>11013807</v>
      </c>
      <c r="C123" s="14" t="s">
        <v>256</v>
      </c>
      <c r="D123" s="13" t="s">
        <v>257</v>
      </c>
      <c r="E123" s="13">
        <v>1</v>
      </c>
      <c r="F123" s="13" t="s">
        <v>2</v>
      </c>
      <c r="G123" s="13"/>
      <c r="H123" s="17"/>
      <c r="I123" s="15">
        <f t="shared" si="1"/>
        <v>0</v>
      </c>
    </row>
    <row r="124" spans="1:9" s="11" customFormat="1" x14ac:dyDescent="0.2">
      <c r="A124" s="16">
        <v>117</v>
      </c>
      <c r="B124" s="19">
        <v>11000180</v>
      </c>
      <c r="C124" s="14" t="s">
        <v>258</v>
      </c>
      <c r="D124" s="13" t="s">
        <v>259</v>
      </c>
      <c r="E124" s="13">
        <v>1</v>
      </c>
      <c r="F124" s="13" t="s">
        <v>2</v>
      </c>
      <c r="G124" s="13"/>
      <c r="H124" s="17"/>
      <c r="I124" s="15">
        <f t="shared" si="1"/>
        <v>0</v>
      </c>
    </row>
    <row r="125" spans="1:9" s="11" customFormat="1" x14ac:dyDescent="0.2">
      <c r="A125" s="16">
        <v>118</v>
      </c>
      <c r="B125" s="19">
        <v>11015815</v>
      </c>
      <c r="C125" s="14" t="s">
        <v>260</v>
      </c>
      <c r="D125" s="13" t="s">
        <v>261</v>
      </c>
      <c r="E125" s="13">
        <v>1</v>
      </c>
      <c r="F125" s="13" t="s">
        <v>2</v>
      </c>
      <c r="G125" s="13"/>
      <c r="H125" s="17"/>
      <c r="I125" s="15">
        <f t="shared" si="1"/>
        <v>0</v>
      </c>
    </row>
    <row r="126" spans="1:9" s="11" customFormat="1" x14ac:dyDescent="0.2">
      <c r="A126" s="16">
        <v>119</v>
      </c>
      <c r="B126" s="19">
        <v>11003165</v>
      </c>
      <c r="C126" s="14" t="s">
        <v>262</v>
      </c>
      <c r="D126" s="13" t="s">
        <v>263</v>
      </c>
      <c r="E126" s="13">
        <v>10</v>
      </c>
      <c r="F126" s="13" t="s">
        <v>2</v>
      </c>
      <c r="G126" s="13"/>
      <c r="H126" s="17"/>
      <c r="I126" s="15">
        <f t="shared" si="1"/>
        <v>0</v>
      </c>
    </row>
    <row r="127" spans="1:9" s="11" customFormat="1" x14ac:dyDescent="0.2">
      <c r="A127" s="16">
        <v>120</v>
      </c>
      <c r="B127" s="19">
        <v>11005215</v>
      </c>
      <c r="C127" s="14" t="s">
        <v>264</v>
      </c>
      <c r="D127" s="13" t="s">
        <v>265</v>
      </c>
      <c r="E127" s="13">
        <v>3</v>
      </c>
      <c r="F127" s="13" t="s">
        <v>2</v>
      </c>
      <c r="G127" s="13"/>
      <c r="H127" s="17"/>
      <c r="I127" s="15">
        <f t="shared" si="1"/>
        <v>0</v>
      </c>
    </row>
    <row r="128" spans="1:9" s="11" customFormat="1" x14ac:dyDescent="0.2">
      <c r="A128" s="16">
        <v>121</v>
      </c>
      <c r="B128" s="19">
        <v>11004812</v>
      </c>
      <c r="C128" s="14" t="s">
        <v>266</v>
      </c>
      <c r="D128" s="13" t="s">
        <v>267</v>
      </c>
      <c r="E128" s="13">
        <v>3</v>
      </c>
      <c r="F128" s="13" t="s">
        <v>2</v>
      </c>
      <c r="G128" s="13"/>
      <c r="H128" s="17"/>
      <c r="I128" s="15">
        <f t="shared" si="1"/>
        <v>0</v>
      </c>
    </row>
    <row r="129" spans="1:9" s="11" customFormat="1" x14ac:dyDescent="0.2">
      <c r="A129" s="16">
        <v>122</v>
      </c>
      <c r="B129" s="19">
        <v>11014390</v>
      </c>
      <c r="C129" s="14" t="s">
        <v>268</v>
      </c>
      <c r="D129" s="13" t="s">
        <v>269</v>
      </c>
      <c r="E129" s="13">
        <v>3</v>
      </c>
      <c r="F129" s="13" t="s">
        <v>2</v>
      </c>
      <c r="G129" s="13"/>
      <c r="H129" s="17"/>
      <c r="I129" s="15">
        <f t="shared" si="1"/>
        <v>0</v>
      </c>
    </row>
    <row r="130" spans="1:9" s="11" customFormat="1" x14ac:dyDescent="0.2">
      <c r="A130" s="16">
        <v>123</v>
      </c>
      <c r="B130" s="19">
        <v>11003002</v>
      </c>
      <c r="C130" s="14" t="s">
        <v>270</v>
      </c>
      <c r="D130" s="13" t="s">
        <v>271</v>
      </c>
      <c r="E130" s="13">
        <v>3</v>
      </c>
      <c r="F130" s="13" t="s">
        <v>2</v>
      </c>
      <c r="G130" s="13"/>
      <c r="H130" s="17"/>
      <c r="I130" s="15">
        <f t="shared" si="1"/>
        <v>0</v>
      </c>
    </row>
    <row r="131" spans="1:9" s="11" customFormat="1" x14ac:dyDescent="0.2">
      <c r="A131" s="16">
        <v>124</v>
      </c>
      <c r="B131" s="19">
        <v>11003781</v>
      </c>
      <c r="C131" s="14" t="s">
        <v>272</v>
      </c>
      <c r="D131" s="13" t="s">
        <v>273</v>
      </c>
      <c r="E131" s="13">
        <v>1</v>
      </c>
      <c r="F131" s="13" t="s">
        <v>2</v>
      </c>
      <c r="G131" s="13"/>
      <c r="H131" s="17"/>
      <c r="I131" s="15">
        <f t="shared" si="1"/>
        <v>0</v>
      </c>
    </row>
    <row r="132" spans="1:9" s="11" customFormat="1" x14ac:dyDescent="0.2">
      <c r="A132" s="16">
        <v>125</v>
      </c>
      <c r="B132" s="19">
        <v>11014396</v>
      </c>
      <c r="C132" s="14" t="s">
        <v>274</v>
      </c>
      <c r="D132" s="13" t="s">
        <v>275</v>
      </c>
      <c r="E132" s="13">
        <v>3</v>
      </c>
      <c r="F132" s="13" t="s">
        <v>2</v>
      </c>
      <c r="G132" s="13"/>
      <c r="H132" s="17"/>
      <c r="I132" s="15">
        <f t="shared" si="1"/>
        <v>0</v>
      </c>
    </row>
    <row r="133" spans="1:9" s="11" customFormat="1" x14ac:dyDescent="0.2">
      <c r="A133" s="16">
        <v>126</v>
      </c>
      <c r="B133" s="19">
        <v>11014397</v>
      </c>
      <c r="C133" s="14" t="s">
        <v>276</v>
      </c>
      <c r="D133" s="13" t="s">
        <v>277</v>
      </c>
      <c r="E133" s="13">
        <v>3</v>
      </c>
      <c r="F133" s="13" t="s">
        <v>2</v>
      </c>
      <c r="G133" s="13"/>
      <c r="H133" s="17"/>
      <c r="I133" s="15">
        <f t="shared" si="1"/>
        <v>0</v>
      </c>
    </row>
    <row r="134" spans="1:9" s="11" customFormat="1" x14ac:dyDescent="0.2">
      <c r="A134" s="16">
        <v>127</v>
      </c>
      <c r="B134" s="19">
        <v>11014398</v>
      </c>
      <c r="C134" s="14" t="s">
        <v>278</v>
      </c>
      <c r="D134" s="13" t="s">
        <v>279</v>
      </c>
      <c r="E134" s="13">
        <v>4</v>
      </c>
      <c r="F134" s="13" t="s">
        <v>2</v>
      </c>
      <c r="G134" s="13"/>
      <c r="H134" s="17"/>
      <c r="I134" s="15">
        <f t="shared" si="1"/>
        <v>0</v>
      </c>
    </row>
    <row r="135" spans="1:9" s="11" customFormat="1" x14ac:dyDescent="0.2">
      <c r="A135" s="16">
        <v>128</v>
      </c>
      <c r="B135" s="19">
        <v>11005211</v>
      </c>
      <c r="C135" s="14" t="s">
        <v>280</v>
      </c>
      <c r="D135" s="13" t="s">
        <v>281</v>
      </c>
      <c r="E135" s="13">
        <v>8</v>
      </c>
      <c r="F135" s="13" t="s">
        <v>2</v>
      </c>
      <c r="G135" s="13"/>
      <c r="H135" s="17"/>
      <c r="I135" s="15">
        <f t="shared" si="1"/>
        <v>0</v>
      </c>
    </row>
    <row r="136" spans="1:9" s="11" customFormat="1" x14ac:dyDescent="0.2">
      <c r="A136" s="16">
        <v>129</v>
      </c>
      <c r="B136" s="19">
        <v>11011019</v>
      </c>
      <c r="C136" s="14" t="s">
        <v>282</v>
      </c>
      <c r="D136" s="13" t="s">
        <v>283</v>
      </c>
      <c r="E136" s="13">
        <v>4</v>
      </c>
      <c r="F136" s="13" t="s">
        <v>2</v>
      </c>
      <c r="G136" s="13"/>
      <c r="H136" s="17"/>
      <c r="I136" s="15">
        <f t="shared" si="1"/>
        <v>0</v>
      </c>
    </row>
    <row r="137" spans="1:9" s="11" customFormat="1" x14ac:dyDescent="0.2">
      <c r="A137" s="16">
        <v>130</v>
      </c>
      <c r="B137" s="19">
        <v>11006479</v>
      </c>
      <c r="C137" s="14" t="s">
        <v>284</v>
      </c>
      <c r="D137" s="13" t="s">
        <v>285</v>
      </c>
      <c r="E137" s="13">
        <v>1</v>
      </c>
      <c r="F137" s="13" t="s">
        <v>2</v>
      </c>
      <c r="G137" s="13"/>
      <c r="H137" s="17"/>
      <c r="I137" s="15">
        <f t="shared" ref="I137:I174" si="2">H137*E137</f>
        <v>0</v>
      </c>
    </row>
    <row r="138" spans="1:9" s="11" customFormat="1" x14ac:dyDescent="0.2">
      <c r="A138" s="16">
        <v>131</v>
      </c>
      <c r="B138" s="19">
        <v>11005571</v>
      </c>
      <c r="C138" s="14" t="s">
        <v>286</v>
      </c>
      <c r="D138" s="13" t="s">
        <v>287</v>
      </c>
      <c r="E138" s="13">
        <v>12</v>
      </c>
      <c r="F138" s="13" t="s">
        <v>2</v>
      </c>
      <c r="G138" s="13"/>
      <c r="H138" s="17"/>
      <c r="I138" s="15">
        <f t="shared" si="2"/>
        <v>0</v>
      </c>
    </row>
    <row r="139" spans="1:9" s="11" customFormat="1" x14ac:dyDescent="0.2">
      <c r="A139" s="16">
        <v>132</v>
      </c>
      <c r="B139" s="19">
        <v>11002806</v>
      </c>
      <c r="C139" s="14" t="s">
        <v>288</v>
      </c>
      <c r="D139" s="13" t="s">
        <v>26</v>
      </c>
      <c r="E139" s="13">
        <v>72</v>
      </c>
      <c r="F139" s="13" t="s">
        <v>2</v>
      </c>
      <c r="G139" s="13"/>
      <c r="H139" s="17"/>
      <c r="I139" s="15">
        <f t="shared" si="2"/>
        <v>0</v>
      </c>
    </row>
    <row r="140" spans="1:9" s="11" customFormat="1" x14ac:dyDescent="0.2">
      <c r="A140" s="16">
        <v>133</v>
      </c>
      <c r="B140" s="19">
        <v>11000334</v>
      </c>
      <c r="C140" s="14" t="s">
        <v>289</v>
      </c>
      <c r="D140" s="13" t="s">
        <v>27</v>
      </c>
      <c r="E140" s="13">
        <v>24</v>
      </c>
      <c r="F140" s="13" t="s">
        <v>2</v>
      </c>
      <c r="G140" s="13"/>
      <c r="H140" s="17"/>
      <c r="I140" s="15">
        <f t="shared" si="2"/>
        <v>0</v>
      </c>
    </row>
    <row r="141" spans="1:9" s="11" customFormat="1" x14ac:dyDescent="0.2">
      <c r="A141" s="16">
        <v>134</v>
      </c>
      <c r="B141" s="19">
        <v>11001459</v>
      </c>
      <c r="C141" s="14" t="s">
        <v>290</v>
      </c>
      <c r="D141" s="13" t="s">
        <v>291</v>
      </c>
      <c r="E141" s="13">
        <v>1</v>
      </c>
      <c r="F141" s="13" t="s">
        <v>2</v>
      </c>
      <c r="G141" s="13"/>
      <c r="H141" s="17"/>
      <c r="I141" s="15">
        <f t="shared" si="2"/>
        <v>0</v>
      </c>
    </row>
    <row r="142" spans="1:9" s="11" customFormat="1" x14ac:dyDescent="0.2">
      <c r="A142" s="16">
        <v>135</v>
      </c>
      <c r="B142" s="19">
        <v>11006862</v>
      </c>
      <c r="C142" s="14" t="s">
        <v>292</v>
      </c>
      <c r="D142" s="13" t="s">
        <v>293</v>
      </c>
      <c r="E142" s="13">
        <v>1</v>
      </c>
      <c r="F142" s="13" t="s">
        <v>2</v>
      </c>
      <c r="G142" s="13"/>
      <c r="H142" s="17"/>
      <c r="I142" s="15">
        <f t="shared" si="2"/>
        <v>0</v>
      </c>
    </row>
    <row r="143" spans="1:9" s="11" customFormat="1" x14ac:dyDescent="0.2">
      <c r="A143" s="16">
        <v>136</v>
      </c>
      <c r="B143" s="19">
        <v>11002030</v>
      </c>
      <c r="C143" s="14" t="s">
        <v>294</v>
      </c>
      <c r="D143" s="13" t="s">
        <v>295</v>
      </c>
      <c r="E143" s="13">
        <v>1</v>
      </c>
      <c r="F143" s="13" t="s">
        <v>2</v>
      </c>
      <c r="G143" s="13"/>
      <c r="H143" s="17"/>
      <c r="I143" s="15">
        <f t="shared" si="2"/>
        <v>0</v>
      </c>
    </row>
    <row r="144" spans="1:9" s="11" customFormat="1" x14ac:dyDescent="0.2">
      <c r="A144" s="16">
        <v>137</v>
      </c>
      <c r="B144" s="19">
        <v>11014399</v>
      </c>
      <c r="C144" s="14" t="s">
        <v>296</v>
      </c>
      <c r="D144" s="13" t="s">
        <v>297</v>
      </c>
      <c r="E144" s="13">
        <v>2</v>
      </c>
      <c r="F144" s="13" t="s">
        <v>2</v>
      </c>
      <c r="G144" s="13"/>
      <c r="H144" s="17"/>
      <c r="I144" s="15">
        <f t="shared" si="2"/>
        <v>0</v>
      </c>
    </row>
    <row r="145" spans="1:9" s="11" customFormat="1" x14ac:dyDescent="0.2">
      <c r="A145" s="16">
        <v>138</v>
      </c>
      <c r="B145" s="19">
        <v>11004503</v>
      </c>
      <c r="C145" s="14" t="s">
        <v>298</v>
      </c>
      <c r="D145" s="13" t="s">
        <v>299</v>
      </c>
      <c r="E145" s="13">
        <v>1</v>
      </c>
      <c r="F145" s="13" t="s">
        <v>2</v>
      </c>
      <c r="G145" s="13"/>
      <c r="H145" s="17"/>
      <c r="I145" s="15">
        <f t="shared" si="2"/>
        <v>0</v>
      </c>
    </row>
    <row r="146" spans="1:9" s="11" customFormat="1" x14ac:dyDescent="0.2">
      <c r="A146" s="16">
        <v>139</v>
      </c>
      <c r="B146" s="19">
        <v>11005553</v>
      </c>
      <c r="C146" s="14" t="s">
        <v>300</v>
      </c>
      <c r="D146" s="13" t="s">
        <v>301</v>
      </c>
      <c r="E146" s="13">
        <v>1</v>
      </c>
      <c r="F146" s="13" t="s">
        <v>2</v>
      </c>
      <c r="G146" s="13"/>
      <c r="H146" s="17"/>
      <c r="I146" s="15">
        <f t="shared" si="2"/>
        <v>0</v>
      </c>
    </row>
    <row r="147" spans="1:9" s="11" customFormat="1" x14ac:dyDescent="0.2">
      <c r="A147" s="16">
        <v>140</v>
      </c>
      <c r="B147" s="19">
        <v>11005446</v>
      </c>
      <c r="C147" s="14" t="s">
        <v>302</v>
      </c>
      <c r="D147" s="13" t="s">
        <v>303</v>
      </c>
      <c r="E147" s="13">
        <v>2</v>
      </c>
      <c r="F147" s="13" t="s">
        <v>2</v>
      </c>
      <c r="G147" s="13"/>
      <c r="H147" s="17"/>
      <c r="I147" s="15">
        <f t="shared" si="2"/>
        <v>0</v>
      </c>
    </row>
    <row r="148" spans="1:9" s="11" customFormat="1" x14ac:dyDescent="0.2">
      <c r="A148" s="16">
        <v>141</v>
      </c>
      <c r="B148" s="19">
        <v>11005631</v>
      </c>
      <c r="C148" s="14" t="s">
        <v>304</v>
      </c>
      <c r="D148" s="13" t="s">
        <v>305</v>
      </c>
      <c r="E148" s="13">
        <v>8</v>
      </c>
      <c r="F148" s="13" t="s">
        <v>2</v>
      </c>
      <c r="G148" s="13"/>
      <c r="H148" s="17"/>
      <c r="I148" s="15">
        <f t="shared" si="2"/>
        <v>0</v>
      </c>
    </row>
    <row r="149" spans="1:9" s="11" customFormat="1" x14ac:dyDescent="0.2">
      <c r="A149" s="16">
        <v>142</v>
      </c>
      <c r="B149" s="19">
        <v>11014376</v>
      </c>
      <c r="C149" s="14" t="s">
        <v>306</v>
      </c>
      <c r="D149" s="13" t="s">
        <v>30</v>
      </c>
      <c r="E149" s="13">
        <v>6</v>
      </c>
      <c r="F149" s="13" t="s">
        <v>2</v>
      </c>
      <c r="G149" s="13"/>
      <c r="H149" s="17"/>
      <c r="I149" s="15">
        <f t="shared" si="2"/>
        <v>0</v>
      </c>
    </row>
    <row r="150" spans="1:9" s="11" customFormat="1" x14ac:dyDescent="0.2">
      <c r="A150" s="16">
        <v>143</v>
      </c>
      <c r="B150" s="19">
        <v>11014250</v>
      </c>
      <c r="C150" s="14" t="s">
        <v>307</v>
      </c>
      <c r="D150" s="13" t="s">
        <v>29</v>
      </c>
      <c r="E150" s="13">
        <v>1</v>
      </c>
      <c r="F150" s="13" t="s">
        <v>2</v>
      </c>
      <c r="G150" s="13"/>
      <c r="H150" s="17"/>
      <c r="I150" s="15">
        <f t="shared" si="2"/>
        <v>0</v>
      </c>
    </row>
    <row r="151" spans="1:9" s="11" customFormat="1" x14ac:dyDescent="0.2">
      <c r="A151" s="16">
        <v>144</v>
      </c>
      <c r="B151" s="19">
        <v>11019064</v>
      </c>
      <c r="C151" s="14" t="s">
        <v>308</v>
      </c>
      <c r="D151" s="13" t="s">
        <v>309</v>
      </c>
      <c r="E151" s="13">
        <v>1</v>
      </c>
      <c r="F151" s="13" t="s">
        <v>2</v>
      </c>
      <c r="G151" s="13"/>
      <c r="H151" s="17"/>
      <c r="I151" s="15">
        <f t="shared" si="2"/>
        <v>0</v>
      </c>
    </row>
    <row r="152" spans="1:9" s="11" customFormat="1" x14ac:dyDescent="0.2">
      <c r="A152" s="16">
        <v>145</v>
      </c>
      <c r="B152" s="19">
        <v>11014377</v>
      </c>
      <c r="C152" s="14" t="s">
        <v>310</v>
      </c>
      <c r="D152" s="13" t="s">
        <v>311</v>
      </c>
      <c r="E152" s="13">
        <v>2</v>
      </c>
      <c r="F152" s="13" t="s">
        <v>2</v>
      </c>
      <c r="G152" s="13"/>
      <c r="H152" s="17"/>
      <c r="I152" s="15">
        <f t="shared" si="2"/>
        <v>0</v>
      </c>
    </row>
    <row r="153" spans="1:9" s="11" customFormat="1" x14ac:dyDescent="0.2">
      <c r="A153" s="16">
        <v>146</v>
      </c>
      <c r="B153" s="19">
        <v>11002705</v>
      </c>
      <c r="C153" s="14" t="s">
        <v>312</v>
      </c>
      <c r="D153" s="13" t="s">
        <v>313</v>
      </c>
      <c r="E153" s="13">
        <v>2</v>
      </c>
      <c r="F153" s="13" t="s">
        <v>2</v>
      </c>
      <c r="G153" s="13"/>
      <c r="H153" s="17"/>
      <c r="I153" s="15">
        <f t="shared" si="2"/>
        <v>0</v>
      </c>
    </row>
    <row r="154" spans="1:9" s="11" customFormat="1" x14ac:dyDescent="0.2">
      <c r="A154" s="16">
        <v>147</v>
      </c>
      <c r="B154" s="19">
        <v>11002724</v>
      </c>
      <c r="C154" s="14" t="s">
        <v>314</v>
      </c>
      <c r="D154" s="13" t="s">
        <v>315</v>
      </c>
      <c r="E154" s="13">
        <v>1</v>
      </c>
      <c r="F154" s="13" t="s">
        <v>2</v>
      </c>
      <c r="G154" s="13"/>
      <c r="H154" s="17"/>
      <c r="I154" s="15">
        <f t="shared" si="2"/>
        <v>0</v>
      </c>
    </row>
    <row r="155" spans="1:9" s="11" customFormat="1" x14ac:dyDescent="0.2">
      <c r="A155" s="16">
        <v>148</v>
      </c>
      <c r="B155" s="19">
        <v>11014262</v>
      </c>
      <c r="C155" s="14" t="s">
        <v>316</v>
      </c>
      <c r="D155" s="13" t="s">
        <v>34</v>
      </c>
      <c r="E155" s="13">
        <v>1</v>
      </c>
      <c r="F155" s="13" t="s">
        <v>2</v>
      </c>
      <c r="G155" s="13"/>
      <c r="H155" s="17"/>
      <c r="I155" s="15">
        <f t="shared" si="2"/>
        <v>0</v>
      </c>
    </row>
    <row r="156" spans="1:9" s="11" customFormat="1" x14ac:dyDescent="0.2">
      <c r="A156" s="16">
        <v>149</v>
      </c>
      <c r="B156" s="19">
        <v>11014263</v>
      </c>
      <c r="C156" s="14" t="s">
        <v>317</v>
      </c>
      <c r="D156" s="13" t="s">
        <v>35</v>
      </c>
      <c r="E156" s="13">
        <v>1</v>
      </c>
      <c r="F156" s="13" t="s">
        <v>2</v>
      </c>
      <c r="G156" s="13"/>
      <c r="H156" s="17"/>
      <c r="I156" s="15">
        <f t="shared" si="2"/>
        <v>0</v>
      </c>
    </row>
    <row r="157" spans="1:9" s="11" customFormat="1" x14ac:dyDescent="0.2">
      <c r="A157" s="16">
        <v>150</v>
      </c>
      <c r="B157" s="19" t="s">
        <v>318</v>
      </c>
      <c r="C157" s="14" t="s">
        <v>319</v>
      </c>
      <c r="D157" s="13" t="s">
        <v>33</v>
      </c>
      <c r="E157" s="13">
        <v>1</v>
      </c>
      <c r="F157" s="13" t="s">
        <v>2</v>
      </c>
      <c r="G157" s="13"/>
      <c r="H157" s="17"/>
      <c r="I157" s="15">
        <f t="shared" si="2"/>
        <v>0</v>
      </c>
    </row>
    <row r="158" spans="1:9" s="11" customFormat="1" x14ac:dyDescent="0.2">
      <c r="A158" s="16">
        <v>151</v>
      </c>
      <c r="B158" s="19">
        <v>11014266</v>
      </c>
      <c r="C158" s="14" t="s">
        <v>320</v>
      </c>
      <c r="D158" s="13" t="s">
        <v>321</v>
      </c>
      <c r="E158" s="13">
        <v>1</v>
      </c>
      <c r="F158" s="13" t="s">
        <v>2</v>
      </c>
      <c r="G158" s="13"/>
      <c r="H158" s="17"/>
      <c r="I158" s="15">
        <f t="shared" si="2"/>
        <v>0</v>
      </c>
    </row>
    <row r="159" spans="1:9" s="11" customFormat="1" x14ac:dyDescent="0.2">
      <c r="A159" s="16">
        <v>152</v>
      </c>
      <c r="B159" s="19">
        <v>11014267</v>
      </c>
      <c r="C159" s="14" t="s">
        <v>322</v>
      </c>
      <c r="D159" s="13" t="s">
        <v>36</v>
      </c>
      <c r="E159" s="13">
        <v>1</v>
      </c>
      <c r="F159" s="13" t="s">
        <v>2</v>
      </c>
      <c r="G159" s="13"/>
      <c r="H159" s="17"/>
      <c r="I159" s="15">
        <f t="shared" si="2"/>
        <v>0</v>
      </c>
    </row>
    <row r="160" spans="1:9" s="11" customFormat="1" x14ac:dyDescent="0.2">
      <c r="A160" s="16">
        <v>153</v>
      </c>
      <c r="B160" s="19">
        <v>11014268</v>
      </c>
      <c r="C160" s="14" t="s">
        <v>323</v>
      </c>
      <c r="D160" s="13" t="s">
        <v>324</v>
      </c>
      <c r="E160" s="13">
        <v>1</v>
      </c>
      <c r="F160" s="13" t="s">
        <v>2</v>
      </c>
      <c r="G160" s="13"/>
      <c r="H160" s="17"/>
      <c r="I160" s="15">
        <f t="shared" si="2"/>
        <v>0</v>
      </c>
    </row>
    <row r="161" spans="1:9" s="11" customFormat="1" x14ac:dyDescent="0.2">
      <c r="A161" s="16">
        <v>154</v>
      </c>
      <c r="B161" s="19">
        <v>11021185</v>
      </c>
      <c r="C161" s="14" t="s">
        <v>325</v>
      </c>
      <c r="D161" s="13" t="s">
        <v>326</v>
      </c>
      <c r="E161" s="13">
        <v>1</v>
      </c>
      <c r="F161" s="13" t="s">
        <v>2</v>
      </c>
      <c r="G161" s="13"/>
      <c r="H161" s="17"/>
      <c r="I161" s="15">
        <f t="shared" si="2"/>
        <v>0</v>
      </c>
    </row>
    <row r="162" spans="1:9" s="11" customFormat="1" x14ac:dyDescent="0.2">
      <c r="A162" s="16">
        <v>155</v>
      </c>
      <c r="B162" s="19">
        <v>11021186</v>
      </c>
      <c r="C162" s="14" t="s">
        <v>327</v>
      </c>
      <c r="D162" s="13" t="s">
        <v>328</v>
      </c>
      <c r="E162" s="13">
        <v>1</v>
      </c>
      <c r="F162" s="13" t="s">
        <v>2</v>
      </c>
      <c r="G162" s="13"/>
      <c r="H162" s="17"/>
      <c r="I162" s="15">
        <f t="shared" si="2"/>
        <v>0</v>
      </c>
    </row>
    <row r="163" spans="1:9" s="11" customFormat="1" x14ac:dyDescent="0.2">
      <c r="A163" s="16">
        <v>156</v>
      </c>
      <c r="B163" s="19">
        <v>11004238</v>
      </c>
      <c r="C163" s="14" t="s">
        <v>329</v>
      </c>
      <c r="D163" s="13" t="s">
        <v>7</v>
      </c>
      <c r="E163" s="13">
        <v>1</v>
      </c>
      <c r="F163" s="13" t="s">
        <v>2</v>
      </c>
      <c r="G163" s="13"/>
      <c r="H163" s="17"/>
      <c r="I163" s="15">
        <f t="shared" si="2"/>
        <v>0</v>
      </c>
    </row>
    <row r="164" spans="1:9" s="11" customFormat="1" x14ac:dyDescent="0.2">
      <c r="A164" s="16">
        <v>157</v>
      </c>
      <c r="B164" s="19">
        <v>11021187</v>
      </c>
      <c r="C164" s="14" t="s">
        <v>330</v>
      </c>
      <c r="D164" s="13" t="s">
        <v>331</v>
      </c>
      <c r="E164" s="13">
        <v>1</v>
      </c>
      <c r="F164" s="13" t="s">
        <v>2</v>
      </c>
      <c r="G164" s="13"/>
      <c r="H164" s="17"/>
      <c r="I164" s="15">
        <f t="shared" si="2"/>
        <v>0</v>
      </c>
    </row>
    <row r="165" spans="1:9" s="11" customFormat="1" x14ac:dyDescent="0.2">
      <c r="A165" s="16">
        <v>158</v>
      </c>
      <c r="B165" s="19">
        <v>11014670</v>
      </c>
      <c r="C165" s="14" t="s">
        <v>332</v>
      </c>
      <c r="D165" s="13" t="s">
        <v>8</v>
      </c>
      <c r="E165" s="13">
        <v>8</v>
      </c>
      <c r="F165" s="13" t="s">
        <v>2</v>
      </c>
      <c r="G165" s="13"/>
      <c r="H165" s="17"/>
      <c r="I165" s="15">
        <f t="shared" si="2"/>
        <v>0</v>
      </c>
    </row>
    <row r="166" spans="1:9" s="11" customFormat="1" x14ac:dyDescent="0.2">
      <c r="A166" s="16">
        <v>159</v>
      </c>
      <c r="B166" s="19">
        <v>11021188</v>
      </c>
      <c r="C166" s="14" t="s">
        <v>333</v>
      </c>
      <c r="D166" s="13" t="s">
        <v>334</v>
      </c>
      <c r="E166" s="13">
        <v>1</v>
      </c>
      <c r="F166" s="13" t="s">
        <v>2</v>
      </c>
      <c r="G166" s="13"/>
      <c r="H166" s="17"/>
      <c r="I166" s="15">
        <f t="shared" si="2"/>
        <v>0</v>
      </c>
    </row>
    <row r="167" spans="1:9" s="11" customFormat="1" x14ac:dyDescent="0.2">
      <c r="A167" s="16">
        <v>160</v>
      </c>
      <c r="B167" s="19">
        <v>11021189</v>
      </c>
      <c r="C167" s="14" t="s">
        <v>335</v>
      </c>
      <c r="D167" s="13" t="s">
        <v>336</v>
      </c>
      <c r="E167" s="13">
        <v>1</v>
      </c>
      <c r="F167" s="13" t="s">
        <v>2</v>
      </c>
      <c r="G167" s="13"/>
      <c r="H167" s="17"/>
      <c r="I167" s="15">
        <f t="shared" si="2"/>
        <v>0</v>
      </c>
    </row>
    <row r="168" spans="1:9" s="11" customFormat="1" x14ac:dyDescent="0.2">
      <c r="A168" s="16">
        <v>161</v>
      </c>
      <c r="B168" s="19">
        <v>11014224</v>
      </c>
      <c r="C168" s="14" t="s">
        <v>337</v>
      </c>
      <c r="D168" s="13" t="s">
        <v>338</v>
      </c>
      <c r="E168" s="13">
        <v>1</v>
      </c>
      <c r="F168" s="13" t="s">
        <v>2</v>
      </c>
      <c r="G168" s="13"/>
      <c r="H168" s="17"/>
      <c r="I168" s="15">
        <f t="shared" si="2"/>
        <v>0</v>
      </c>
    </row>
    <row r="169" spans="1:9" s="11" customFormat="1" x14ac:dyDescent="0.2">
      <c r="A169" s="16">
        <v>162</v>
      </c>
      <c r="B169" s="19">
        <v>11014225</v>
      </c>
      <c r="C169" s="14" t="s">
        <v>339</v>
      </c>
      <c r="D169" s="13" t="s">
        <v>340</v>
      </c>
      <c r="E169" s="13">
        <v>2</v>
      </c>
      <c r="F169" s="13" t="s">
        <v>2</v>
      </c>
      <c r="G169" s="13"/>
      <c r="H169" s="17"/>
      <c r="I169" s="15">
        <f t="shared" si="2"/>
        <v>0</v>
      </c>
    </row>
    <row r="170" spans="1:9" s="11" customFormat="1" x14ac:dyDescent="0.2">
      <c r="A170" s="16">
        <v>163</v>
      </c>
      <c r="B170" s="19">
        <v>11014253</v>
      </c>
      <c r="C170" s="14" t="s">
        <v>341</v>
      </c>
      <c r="D170" s="13" t="s">
        <v>342</v>
      </c>
      <c r="E170" s="13">
        <v>2</v>
      </c>
      <c r="F170" s="13" t="s">
        <v>2</v>
      </c>
      <c r="G170" s="13"/>
      <c r="H170" s="17"/>
      <c r="I170" s="15">
        <f t="shared" si="2"/>
        <v>0</v>
      </c>
    </row>
    <row r="171" spans="1:9" s="11" customFormat="1" x14ac:dyDescent="0.2">
      <c r="A171" s="16">
        <v>164</v>
      </c>
      <c r="B171" s="19">
        <v>11014381</v>
      </c>
      <c r="C171" s="14" t="s">
        <v>343</v>
      </c>
      <c r="D171" s="13" t="s">
        <v>32</v>
      </c>
      <c r="E171" s="13">
        <v>2</v>
      </c>
      <c r="F171" s="13" t="s">
        <v>2</v>
      </c>
      <c r="G171" s="13"/>
      <c r="H171" s="17"/>
      <c r="I171" s="15">
        <f t="shared" si="2"/>
        <v>0</v>
      </c>
    </row>
    <row r="172" spans="1:9" s="11" customFormat="1" x14ac:dyDescent="0.2">
      <c r="A172" s="16">
        <v>165</v>
      </c>
      <c r="B172" s="19">
        <v>11015727</v>
      </c>
      <c r="C172" s="14" t="s">
        <v>344</v>
      </c>
      <c r="D172" s="13" t="s">
        <v>345</v>
      </c>
      <c r="E172" s="13">
        <v>2</v>
      </c>
      <c r="F172" s="13" t="s">
        <v>2</v>
      </c>
      <c r="G172" s="13"/>
      <c r="H172" s="17"/>
      <c r="I172" s="15">
        <f t="shared" si="2"/>
        <v>0</v>
      </c>
    </row>
    <row r="173" spans="1:9" s="11" customFormat="1" x14ac:dyDescent="0.2">
      <c r="A173" s="16">
        <v>166</v>
      </c>
      <c r="B173" s="19">
        <v>11013779</v>
      </c>
      <c r="C173" s="14" t="s">
        <v>346</v>
      </c>
      <c r="D173" s="13" t="s">
        <v>37</v>
      </c>
      <c r="E173" s="13">
        <v>3</v>
      </c>
      <c r="F173" s="13" t="s">
        <v>40</v>
      </c>
      <c r="G173" s="13"/>
      <c r="H173" s="17"/>
      <c r="I173" s="15">
        <f t="shared" si="2"/>
        <v>0</v>
      </c>
    </row>
    <row r="174" spans="1:9" s="11" customFormat="1" x14ac:dyDescent="0.2">
      <c r="A174" s="16">
        <v>167</v>
      </c>
      <c r="B174" s="19">
        <v>11006232</v>
      </c>
      <c r="C174" s="14" t="s">
        <v>347</v>
      </c>
      <c r="D174" s="13" t="s">
        <v>39</v>
      </c>
      <c r="E174" s="13">
        <v>5</v>
      </c>
      <c r="F174" s="13" t="s">
        <v>349</v>
      </c>
      <c r="G174" s="13"/>
      <c r="H174" s="17"/>
      <c r="I174" s="15">
        <f t="shared" si="2"/>
        <v>0</v>
      </c>
    </row>
    <row r="175" spans="1:9" x14ac:dyDescent="0.2">
      <c r="A175" s="21" t="s">
        <v>43</v>
      </c>
      <c r="B175" s="22"/>
      <c r="C175" s="22"/>
      <c r="D175" s="22"/>
      <c r="E175" s="22"/>
      <c r="F175" s="22"/>
      <c r="G175" s="22"/>
      <c r="H175" s="23"/>
      <c r="I175" s="8">
        <f>SUM(I8:I174)</f>
        <v>0</v>
      </c>
    </row>
    <row r="176" spans="1:9" x14ac:dyDescent="0.2">
      <c r="A176" s="4"/>
      <c r="I176" s="5"/>
    </row>
  </sheetData>
  <sortState ref="B7:I17">
    <sortCondition ref="B7:B17"/>
  </sortState>
  <mergeCells count="2">
    <mergeCell ref="A1:I1"/>
    <mergeCell ref="A175:H175"/>
  </mergeCells>
  <pageMargins left="0.47244094488188981" right="0.27559055118110237" top="0.45" bottom="0.4" header="0" footer="0.38"/>
  <pageSetup scale="70" fitToHeight="15" orientation="landscape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1</xdr:col>
                <xdr:colOff>428625</xdr:colOff>
                <xdr:row>209</xdr:row>
                <xdr:rowOff>114300</xdr:rowOff>
              </from>
              <to>
                <xdr:col>2</xdr:col>
                <xdr:colOff>247650</xdr:colOff>
                <xdr:row>211</xdr:row>
                <xdr:rowOff>19050</xdr:rowOff>
              </to>
            </anchor>
          </controlPr>
        </control>
      </mc:Choice>
      <mc:Fallback>
        <control shapeId="1025" r:id="rId4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SOLPED</vt:lpstr>
      <vt:lpstr>SOLPED!Área_de_impresión</vt:lpstr>
      <vt:lpstr>SOLPED!Títulos_a_imprimir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Celman Roca</dc:creator>
  <cp:lastModifiedBy>Leny Melgar</cp:lastModifiedBy>
  <cp:lastPrinted>2025-04-09T13:16:20Z</cp:lastPrinted>
  <dcterms:created xsi:type="dcterms:W3CDTF">2020-01-28T19:00:39Z</dcterms:created>
  <dcterms:modified xsi:type="dcterms:W3CDTF">2025-05-29T18:17:46Z</dcterms:modified>
</cp:coreProperties>
</file>