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5083 TORNERÍA - IR\3 INVITACIÓN\IC 5000005083\Anexo 5 Formato B-1 Planilla oferta eco\"/>
    </mc:Choice>
  </mc:AlternateContent>
  <bookViews>
    <workbookView xWindow="0" yWindow="0" windowWidth="23040" windowHeight="8910"/>
  </bookViews>
  <sheets>
    <sheet name="SOLPED" sheetId="1" r:id="rId1"/>
  </sheets>
  <definedNames>
    <definedName name="_xlnm._FilterDatabase" localSheetId="0" hidden="1">SOLPED!$A$6:$P$22</definedName>
    <definedName name="_xlnm.Print_Titles" localSheetId="0">SOLPED!$1:$5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1" i="1" l="1"/>
  <c r="P20" i="1"/>
  <c r="P19" i="1"/>
  <c r="P18" i="1"/>
  <c r="P17" i="1"/>
  <c r="P16" i="1"/>
  <c r="P15" i="1"/>
  <c r="P14" i="1"/>
  <c r="P13" i="1"/>
  <c r="P8" i="1"/>
  <c r="P12" i="1"/>
  <c r="P11" i="1"/>
  <c r="P10" i="1"/>
  <c r="P9" i="1"/>
  <c r="P22" i="1" l="1"/>
</calcChain>
</file>

<file path=xl/sharedStrings.xml><?xml version="1.0" encoding="utf-8"?>
<sst xmlns="http://schemas.openxmlformats.org/spreadsheetml/2006/main" count="174" uniqueCount="34">
  <si>
    <t>N°</t>
  </si>
  <si>
    <t>DESCRIPCIÓN</t>
  </si>
  <si>
    <t>TOTAL COSTO CON IVA INCLUIDO</t>
  </si>
  <si>
    <t>N/A</t>
  </si>
  <si>
    <t>COTIZAR SOLO CELDAS EN AMARILLO</t>
  </si>
  <si>
    <t>GESTION DE EJECUCION</t>
  </si>
  <si>
    <t>HORAS TORNERÍA</t>
  </si>
  <si>
    <t>Cantidad</t>
  </si>
  <si>
    <t>Horas</t>
  </si>
  <si>
    <t>NOTA 1.- Referirse al Pliego de Especificaciones para consultar la cantidad de Culatas, Bielas, Block y Cigüeñal por motor (Punto 2.1.7. )</t>
  </si>
  <si>
    <t>NOTA 2.- Todos los costos unitarios deben incluir IVA</t>
  </si>
  <si>
    <t>REPARACION DE CULATAS</t>
  </si>
  <si>
    <t>TRABAJOS EN BIELAS</t>
  </si>
  <si>
    <t>REPARACIÓN DE BLOCK (SIN REACONDICIONAMIENTO DE CONDUCTOS DE REFRIGERACIÓN)</t>
  </si>
  <si>
    <t>REPARACIÓN DE BLOCK (CON REACONDICIONAMIENTO DE CONDUCTOS DE REFRIGERACIÓN)</t>
  </si>
  <si>
    <t>TRABAJOS EN CIGÜEÑAL</t>
  </si>
  <si>
    <t>SERVICIO DE TORNERÍA OVH 2025-2026 - E2</t>
  </si>
  <si>
    <t>Pocitos - Unidad Grupo Electrógeno 2 - CAT3306 - TOP END</t>
  </si>
  <si>
    <t>Chorety - Unidad de Bombeo Principal 1 - CAT 3512 - TOP END</t>
  </si>
  <si>
    <t>Rosal Poliductos - Unidad de Bombeo Principal 1 - CAT D342 - TOP END</t>
  </si>
  <si>
    <t>Chorety - Unidad de Bombeo Principal 3 -  CAT 3512 - TOP END</t>
  </si>
  <si>
    <t>Tapirani - Unidad Grupo Electrógeno 2 - F817G - TOP END</t>
  </si>
  <si>
    <t>Otros trabajos de tornería 2025</t>
  </si>
  <si>
    <t>Costo Unitario (Bs)</t>
  </si>
  <si>
    <t>COSTO
TOTAL CON IVA
(Bs)</t>
  </si>
  <si>
    <t>Tapirani Poliductos - Unidad de Bombeo Principal 2 - F11G - TOP END</t>
  </si>
  <si>
    <t>Oficina 1 - Unidad Grupo Electrógeno 1B - CAT  3412 -TOP END</t>
  </si>
  <si>
    <t>Tapirani - Unidad Grupo Electrógeno 3 - CAT G333 - TOP END</t>
  </si>
  <si>
    <t>Carrasco Gas - Unidad Compresora de Gas 5 - P9394GSI - TOP END</t>
  </si>
  <si>
    <t>Oficina 1 - Unidad Grupo Electrógeno 3 - CAT 3412 - TOP END</t>
  </si>
  <si>
    <t>Cerrillos - Unidad Compresora de Gas 1 - CAT 3412 - MPP5</t>
  </si>
  <si>
    <t>Chorety - Unidad Grupo Electrógeno 2 - CAT 3412 - TOP END</t>
  </si>
  <si>
    <t>Otros trabajos de tornería 2026</t>
  </si>
  <si>
    <t>PLANILLA DE COTIZACIÓN
IC N° 5000005083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</si>
</sst>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b/>
      <sz val="16"/>
      <color theme="1"/>
      <name val="Arial"/>
      <family val="2"/>
    </font>
    <font>
      <b/>
      <sz val="10"/>
      <color rgb="FF000000"/>
      <name val="Arial"/>
      <family val="2"/>
    </font>
    <font>
      <b/>
      <i/>
      <sz val="10"/>
      <name val="Arial"/>
      <family val="2"/>
    </font>
    <font>
      <sz val="8"/>
      <color theme="1"/>
      <name val="Arial"/>
      <family val="2"/>
    </font>
    <font>
      <sz val="1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</cellStyleXfs>
  <cellXfs count="37">
    <xf numFmtId="0" fontId="0" fillId="0" borderId="0" xfId="0"/>
    <xf numFmtId="0" fontId="2" fillId="0" borderId="0" xfId="2" applyAlignment="1">
      <alignment horizontal="center"/>
    </xf>
    <xf numFmtId="0" fontId="2" fillId="0" borderId="0" xfId="2"/>
    <xf numFmtId="0" fontId="5" fillId="0" borderId="0" xfId="2" applyFont="1" applyAlignment="1">
      <alignment horizont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/>
    <xf numFmtId="0" fontId="3" fillId="0" borderId="0" xfId="2" applyFont="1" applyAlignment="1">
      <alignment horizontal="left"/>
    </xf>
    <xf numFmtId="0" fontId="7" fillId="3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8" fillId="0" borderId="0" xfId="2" applyFont="1" applyAlignment="1">
      <alignment horizontal="left"/>
    </xf>
    <xf numFmtId="0" fontId="4" fillId="0" borderId="2" xfId="3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/>
    </xf>
    <xf numFmtId="2" fontId="10" fillId="6" borderId="1" xfId="0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2" fontId="9" fillId="0" borderId="1" xfId="1" applyNumberFormat="1" applyFont="1" applyFill="1" applyBorder="1"/>
    <xf numFmtId="0" fontId="4" fillId="7" borderId="1" xfId="0" applyFont="1" applyFill="1" applyBorder="1"/>
    <xf numFmtId="0" fontId="4" fillId="7" borderId="1" xfId="0" applyFont="1" applyFill="1" applyBorder="1" applyAlignment="1">
      <alignment horizontal="left" vertical="center"/>
    </xf>
    <xf numFmtId="0" fontId="4" fillId="7" borderId="2" xfId="3" applyFont="1" applyFill="1" applyBorder="1" applyAlignment="1">
      <alignment horizontal="center" vertical="center"/>
    </xf>
    <xf numFmtId="2" fontId="9" fillId="7" borderId="1" xfId="1" applyNumberFormat="1" applyFont="1" applyFill="1" applyBorder="1"/>
    <xf numFmtId="0" fontId="9" fillId="7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4" borderId="1" xfId="2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</cellXfs>
  <cellStyles count="4">
    <cellStyle name="Millares" xfId="1" builtinId="3"/>
    <cellStyle name="Normal" xfId="0" builtinId="0"/>
    <cellStyle name="Normal 2" xfId="2"/>
    <cellStyle name="Normal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21</xdr:row>
          <xdr:rowOff>53975</xdr:rowOff>
        </xdr:from>
        <xdr:to>
          <xdr:col>1</xdr:col>
          <xdr:colOff>552450</xdr:colOff>
          <xdr:row>22</xdr:row>
          <xdr:rowOff>28575</xdr:rowOff>
        </xdr:to>
        <xdr:sp macro="" textlink="">
          <xdr:nvSpPr>
            <xdr:cNvPr id="1025" name="Control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4">
    <pageSetUpPr fitToPage="1"/>
  </sheetPr>
  <dimension ref="A1:P24"/>
  <sheetViews>
    <sheetView tabSelected="1" view="pageBreakPreview" zoomScale="124" zoomScaleNormal="100" zoomScaleSheetLayoutView="124" workbookViewId="0">
      <selection sqref="A1:P1"/>
    </sheetView>
  </sheetViews>
  <sheetFormatPr baseColWidth="10" defaultColWidth="11.42578125" defaultRowHeight="12.75" x14ac:dyDescent="0.2"/>
  <cols>
    <col min="1" max="1" width="4.28515625" style="1" customWidth="1"/>
    <col min="2" max="2" width="64.5703125" style="1" customWidth="1"/>
    <col min="3" max="3" width="12.28515625" style="2" customWidth="1"/>
    <col min="4" max="4" width="9" style="1" customWidth="1"/>
    <col min="5" max="5" width="8.140625" style="1" bestFit="1" customWidth="1"/>
    <col min="6" max="6" width="9.140625" style="1" bestFit="1" customWidth="1"/>
    <col min="7" max="7" width="8.140625" style="1" bestFit="1" customWidth="1"/>
    <col min="8" max="8" width="9.140625" style="1" bestFit="1" customWidth="1"/>
    <col min="9" max="9" width="12.5703125" style="1" customWidth="1"/>
    <col min="10" max="10" width="9.140625" style="1" bestFit="1" customWidth="1"/>
    <col min="11" max="11" width="12.28515625" style="1" customWidth="1"/>
    <col min="12" max="12" width="9.140625" style="1" bestFit="1" customWidth="1"/>
    <col min="13" max="13" width="10" style="1" customWidth="1"/>
    <col min="14" max="14" width="6.140625" style="1" bestFit="1" customWidth="1"/>
    <col min="15" max="15" width="10" style="1" customWidth="1"/>
    <col min="16" max="16" width="13.7109375" style="1" customWidth="1"/>
    <col min="17" max="16384" width="11.42578125" style="2"/>
  </cols>
  <sheetData>
    <row r="1" spans="1:16" ht="46.15" customHeight="1" x14ac:dyDescent="0.2">
      <c r="A1" s="28" t="s">
        <v>33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3" spans="1:16" x14ac:dyDescent="0.2">
      <c r="A3" s="6" t="s">
        <v>16</v>
      </c>
    </row>
    <row r="4" spans="1:16" x14ac:dyDescent="0.2">
      <c r="A4" s="6"/>
    </row>
    <row r="5" spans="1:16" x14ac:dyDescent="0.2">
      <c r="D5" s="31" t="s">
        <v>4</v>
      </c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6" spans="1:16" ht="63.75" customHeight="1" x14ac:dyDescent="0.2">
      <c r="A6" s="32" t="s">
        <v>0</v>
      </c>
      <c r="B6" s="26" t="s">
        <v>1</v>
      </c>
      <c r="C6" s="34" t="s">
        <v>5</v>
      </c>
      <c r="D6" s="36" t="s">
        <v>11</v>
      </c>
      <c r="E6" s="36"/>
      <c r="F6" s="36" t="s">
        <v>12</v>
      </c>
      <c r="G6" s="36"/>
      <c r="H6" s="36" t="s">
        <v>13</v>
      </c>
      <c r="I6" s="36"/>
      <c r="J6" s="36" t="s">
        <v>14</v>
      </c>
      <c r="K6" s="36"/>
      <c r="L6" s="36" t="s">
        <v>15</v>
      </c>
      <c r="M6" s="36"/>
      <c r="N6" s="36" t="s">
        <v>6</v>
      </c>
      <c r="O6" s="36"/>
      <c r="P6" s="26" t="s">
        <v>24</v>
      </c>
    </row>
    <row r="7" spans="1:16" ht="38.25" x14ac:dyDescent="0.2">
      <c r="A7" s="33"/>
      <c r="B7" s="27"/>
      <c r="C7" s="35"/>
      <c r="D7" s="7" t="s">
        <v>7</v>
      </c>
      <c r="E7" s="7" t="s">
        <v>23</v>
      </c>
      <c r="F7" s="7" t="s">
        <v>7</v>
      </c>
      <c r="G7" s="17" t="s">
        <v>23</v>
      </c>
      <c r="H7" s="7" t="s">
        <v>7</v>
      </c>
      <c r="I7" s="17" t="s">
        <v>23</v>
      </c>
      <c r="J7" s="7" t="s">
        <v>7</v>
      </c>
      <c r="K7" s="17" t="s">
        <v>23</v>
      </c>
      <c r="L7" s="7" t="s">
        <v>7</v>
      </c>
      <c r="M7" s="17" t="s">
        <v>23</v>
      </c>
      <c r="N7" s="7" t="s">
        <v>8</v>
      </c>
      <c r="O7" s="17" t="s">
        <v>23</v>
      </c>
      <c r="P7" s="27"/>
    </row>
    <row r="8" spans="1:16" s="3" customFormat="1" ht="12" customHeight="1" x14ac:dyDescent="0.2">
      <c r="A8" s="5">
        <v>1</v>
      </c>
      <c r="B8" s="4" t="s">
        <v>17</v>
      </c>
      <c r="C8" s="11">
        <v>2025</v>
      </c>
      <c r="D8" s="12">
        <v>1</v>
      </c>
      <c r="E8" s="15"/>
      <c r="F8" s="13" t="s">
        <v>3</v>
      </c>
      <c r="G8" s="13" t="s">
        <v>3</v>
      </c>
      <c r="H8" s="13" t="s">
        <v>3</v>
      </c>
      <c r="I8" s="13" t="s">
        <v>3</v>
      </c>
      <c r="J8" s="13" t="s">
        <v>3</v>
      </c>
      <c r="K8" s="13" t="s">
        <v>3</v>
      </c>
      <c r="L8" s="13" t="s">
        <v>3</v>
      </c>
      <c r="M8" s="13" t="s">
        <v>3</v>
      </c>
      <c r="N8" s="13" t="s">
        <v>3</v>
      </c>
      <c r="O8" s="13" t="s">
        <v>3</v>
      </c>
      <c r="P8" s="19">
        <f>E8*D8</f>
        <v>0</v>
      </c>
    </row>
    <row r="9" spans="1:16" s="3" customFormat="1" ht="12" x14ac:dyDescent="0.2">
      <c r="A9" s="5">
        <v>2</v>
      </c>
      <c r="B9" s="4" t="s">
        <v>18</v>
      </c>
      <c r="C9" s="11">
        <v>2025</v>
      </c>
      <c r="D9" s="12">
        <v>12</v>
      </c>
      <c r="E9" s="15"/>
      <c r="F9" s="13" t="s">
        <v>3</v>
      </c>
      <c r="G9" s="13" t="s">
        <v>3</v>
      </c>
      <c r="H9" s="13" t="s">
        <v>3</v>
      </c>
      <c r="I9" s="13" t="s">
        <v>3</v>
      </c>
      <c r="J9" s="13" t="s">
        <v>3</v>
      </c>
      <c r="K9" s="13" t="s">
        <v>3</v>
      </c>
      <c r="L9" s="13" t="s">
        <v>3</v>
      </c>
      <c r="M9" s="13" t="s">
        <v>3</v>
      </c>
      <c r="N9" s="13" t="s">
        <v>3</v>
      </c>
      <c r="O9" s="13" t="s">
        <v>3</v>
      </c>
      <c r="P9" s="19">
        <f t="shared" ref="P9:P12" si="0">E9*D9</f>
        <v>0</v>
      </c>
    </row>
    <row r="10" spans="1:16" s="3" customFormat="1" ht="12" x14ac:dyDescent="0.2">
      <c r="A10" s="5">
        <v>3</v>
      </c>
      <c r="B10" s="4" t="s">
        <v>19</v>
      </c>
      <c r="C10" s="11">
        <v>2025</v>
      </c>
      <c r="D10" s="12">
        <v>2</v>
      </c>
      <c r="E10" s="15"/>
      <c r="F10" s="13" t="s">
        <v>3</v>
      </c>
      <c r="G10" s="13" t="s">
        <v>3</v>
      </c>
      <c r="H10" s="13" t="s">
        <v>3</v>
      </c>
      <c r="I10" s="13" t="s">
        <v>3</v>
      </c>
      <c r="J10" s="14" t="s">
        <v>3</v>
      </c>
      <c r="K10" s="13" t="s">
        <v>3</v>
      </c>
      <c r="L10" s="13" t="s">
        <v>3</v>
      </c>
      <c r="M10" s="13" t="s">
        <v>3</v>
      </c>
      <c r="N10" s="13" t="s">
        <v>3</v>
      </c>
      <c r="O10" s="13" t="s">
        <v>3</v>
      </c>
      <c r="P10" s="19">
        <f t="shared" si="0"/>
        <v>0</v>
      </c>
    </row>
    <row r="11" spans="1:16" s="3" customFormat="1" ht="12" x14ac:dyDescent="0.2">
      <c r="A11" s="5">
        <v>4</v>
      </c>
      <c r="B11" s="4" t="s">
        <v>20</v>
      </c>
      <c r="C11" s="11">
        <v>2025</v>
      </c>
      <c r="D11" s="12">
        <v>12</v>
      </c>
      <c r="E11" s="15"/>
      <c r="F11" s="13" t="s">
        <v>3</v>
      </c>
      <c r="G11" s="13" t="s">
        <v>3</v>
      </c>
      <c r="H11" s="13" t="s">
        <v>3</v>
      </c>
      <c r="I11" s="13" t="s">
        <v>3</v>
      </c>
      <c r="J11" s="14" t="s">
        <v>3</v>
      </c>
      <c r="K11" s="13" t="s">
        <v>3</v>
      </c>
      <c r="L11" s="13" t="s">
        <v>3</v>
      </c>
      <c r="M11" s="13" t="s">
        <v>3</v>
      </c>
      <c r="N11" s="13" t="s">
        <v>3</v>
      </c>
      <c r="O11" s="13" t="s">
        <v>3</v>
      </c>
      <c r="P11" s="19">
        <f t="shared" si="0"/>
        <v>0</v>
      </c>
    </row>
    <row r="12" spans="1:16" s="3" customFormat="1" ht="12" x14ac:dyDescent="0.2">
      <c r="A12" s="5">
        <v>5</v>
      </c>
      <c r="B12" s="4" t="s">
        <v>21</v>
      </c>
      <c r="C12" s="11">
        <v>2025</v>
      </c>
      <c r="D12" s="12">
        <v>2</v>
      </c>
      <c r="E12" s="15"/>
      <c r="F12" s="13" t="s">
        <v>3</v>
      </c>
      <c r="G12" s="13" t="s">
        <v>3</v>
      </c>
      <c r="H12" s="13" t="s">
        <v>3</v>
      </c>
      <c r="I12" s="13" t="s">
        <v>3</v>
      </c>
      <c r="J12" s="13" t="s">
        <v>3</v>
      </c>
      <c r="K12" s="13" t="s">
        <v>3</v>
      </c>
      <c r="L12" s="13" t="s">
        <v>3</v>
      </c>
      <c r="M12" s="13" t="s">
        <v>3</v>
      </c>
      <c r="N12" s="13" t="s">
        <v>3</v>
      </c>
      <c r="O12" s="13" t="s">
        <v>3</v>
      </c>
      <c r="P12" s="19">
        <f t="shared" si="0"/>
        <v>0</v>
      </c>
    </row>
    <row r="13" spans="1:16" s="3" customFormat="1" ht="12" x14ac:dyDescent="0.2">
      <c r="A13" s="5">
        <v>6</v>
      </c>
      <c r="B13" s="4" t="s">
        <v>22</v>
      </c>
      <c r="C13" s="11">
        <v>2025</v>
      </c>
      <c r="D13" s="13" t="s">
        <v>3</v>
      </c>
      <c r="E13" s="13" t="s">
        <v>3</v>
      </c>
      <c r="F13" s="13" t="s">
        <v>3</v>
      </c>
      <c r="G13" s="13" t="s">
        <v>3</v>
      </c>
      <c r="H13" s="13" t="s">
        <v>3</v>
      </c>
      <c r="I13" s="13" t="s">
        <v>3</v>
      </c>
      <c r="J13" s="13" t="s">
        <v>3</v>
      </c>
      <c r="K13" s="13" t="s">
        <v>3</v>
      </c>
      <c r="L13" s="13" t="s">
        <v>3</v>
      </c>
      <c r="M13" s="13" t="s">
        <v>3</v>
      </c>
      <c r="N13" s="18">
        <v>40</v>
      </c>
      <c r="O13" s="15"/>
      <c r="P13" s="19">
        <f>O13*N13</f>
        <v>0</v>
      </c>
    </row>
    <row r="14" spans="1:16" s="3" customFormat="1" ht="12" x14ac:dyDescent="0.2">
      <c r="A14" s="20">
        <v>7</v>
      </c>
      <c r="B14" s="21" t="s">
        <v>25</v>
      </c>
      <c r="C14" s="22">
        <v>2026</v>
      </c>
      <c r="D14" s="24">
        <v>2</v>
      </c>
      <c r="E14" s="15"/>
      <c r="F14" s="13" t="s">
        <v>3</v>
      </c>
      <c r="G14" s="13" t="s">
        <v>3</v>
      </c>
      <c r="H14" s="13" t="s">
        <v>3</v>
      </c>
      <c r="I14" s="13" t="s">
        <v>3</v>
      </c>
      <c r="J14" s="13" t="s">
        <v>3</v>
      </c>
      <c r="K14" s="13" t="s">
        <v>3</v>
      </c>
      <c r="L14" s="13" t="s">
        <v>3</v>
      </c>
      <c r="M14" s="13" t="s">
        <v>3</v>
      </c>
      <c r="N14" s="13" t="s">
        <v>3</v>
      </c>
      <c r="O14" s="13" t="s">
        <v>3</v>
      </c>
      <c r="P14" s="23">
        <f>E14*D14</f>
        <v>0</v>
      </c>
    </row>
    <row r="15" spans="1:16" s="3" customFormat="1" ht="12" x14ac:dyDescent="0.2">
      <c r="A15" s="20">
        <v>8</v>
      </c>
      <c r="B15" s="21" t="s">
        <v>26</v>
      </c>
      <c r="C15" s="22">
        <v>2026</v>
      </c>
      <c r="D15" s="24">
        <v>2</v>
      </c>
      <c r="E15" s="15"/>
      <c r="F15" s="13" t="s">
        <v>3</v>
      </c>
      <c r="G15" s="13" t="s">
        <v>3</v>
      </c>
      <c r="H15" s="13" t="s">
        <v>3</v>
      </c>
      <c r="I15" s="13" t="s">
        <v>3</v>
      </c>
      <c r="J15" s="13" t="s">
        <v>3</v>
      </c>
      <c r="K15" s="13" t="s">
        <v>3</v>
      </c>
      <c r="L15" s="13" t="s">
        <v>3</v>
      </c>
      <c r="M15" s="13" t="s">
        <v>3</v>
      </c>
      <c r="N15" s="13" t="s">
        <v>3</v>
      </c>
      <c r="O15" s="13" t="s">
        <v>3</v>
      </c>
      <c r="P15" s="23">
        <f t="shared" ref="P15:P20" si="1">E15*D15</f>
        <v>0</v>
      </c>
    </row>
    <row r="16" spans="1:16" s="3" customFormat="1" ht="12" x14ac:dyDescent="0.2">
      <c r="A16" s="20">
        <v>9</v>
      </c>
      <c r="B16" s="21" t="s">
        <v>27</v>
      </c>
      <c r="C16" s="22">
        <v>2026</v>
      </c>
      <c r="D16" s="24">
        <v>1</v>
      </c>
      <c r="E16" s="15"/>
      <c r="F16" s="13" t="s">
        <v>3</v>
      </c>
      <c r="G16" s="13" t="s">
        <v>3</v>
      </c>
      <c r="H16" s="13" t="s">
        <v>3</v>
      </c>
      <c r="I16" s="13" t="s">
        <v>3</v>
      </c>
      <c r="J16" s="13" t="s">
        <v>3</v>
      </c>
      <c r="K16" s="13" t="s">
        <v>3</v>
      </c>
      <c r="L16" s="13" t="s">
        <v>3</v>
      </c>
      <c r="M16" s="13" t="s">
        <v>3</v>
      </c>
      <c r="N16" s="13" t="s">
        <v>3</v>
      </c>
      <c r="O16" s="13" t="s">
        <v>3</v>
      </c>
      <c r="P16" s="23">
        <f t="shared" si="1"/>
        <v>0</v>
      </c>
    </row>
    <row r="17" spans="1:16" s="3" customFormat="1" ht="12" x14ac:dyDescent="0.2">
      <c r="A17" s="20">
        <v>10</v>
      </c>
      <c r="B17" s="21" t="s">
        <v>28</v>
      </c>
      <c r="C17" s="22">
        <v>2026</v>
      </c>
      <c r="D17" s="24">
        <v>16</v>
      </c>
      <c r="E17" s="15"/>
      <c r="F17" s="13" t="s">
        <v>3</v>
      </c>
      <c r="G17" s="13" t="s">
        <v>3</v>
      </c>
      <c r="H17" s="13" t="s">
        <v>3</v>
      </c>
      <c r="I17" s="13" t="s">
        <v>3</v>
      </c>
      <c r="J17" s="13" t="s">
        <v>3</v>
      </c>
      <c r="K17" s="13" t="s">
        <v>3</v>
      </c>
      <c r="L17" s="13" t="s">
        <v>3</v>
      </c>
      <c r="M17" s="13" t="s">
        <v>3</v>
      </c>
      <c r="N17" s="13" t="s">
        <v>3</v>
      </c>
      <c r="O17" s="13" t="s">
        <v>3</v>
      </c>
      <c r="P17" s="23">
        <f t="shared" si="1"/>
        <v>0</v>
      </c>
    </row>
    <row r="18" spans="1:16" s="3" customFormat="1" ht="12" x14ac:dyDescent="0.2">
      <c r="A18" s="20">
        <v>11</v>
      </c>
      <c r="B18" s="21" t="s">
        <v>29</v>
      </c>
      <c r="C18" s="22">
        <v>2026</v>
      </c>
      <c r="D18" s="24">
        <v>12</v>
      </c>
      <c r="E18" s="15"/>
      <c r="F18" s="13" t="s">
        <v>3</v>
      </c>
      <c r="G18" s="13" t="s">
        <v>3</v>
      </c>
      <c r="H18" s="13" t="s">
        <v>3</v>
      </c>
      <c r="I18" s="13" t="s">
        <v>3</v>
      </c>
      <c r="J18" s="13" t="s">
        <v>3</v>
      </c>
      <c r="K18" s="13" t="s">
        <v>3</v>
      </c>
      <c r="L18" s="13" t="s">
        <v>3</v>
      </c>
      <c r="M18" s="13" t="s">
        <v>3</v>
      </c>
      <c r="N18" s="13" t="s">
        <v>3</v>
      </c>
      <c r="O18" s="13" t="s">
        <v>3</v>
      </c>
      <c r="P18" s="23">
        <f t="shared" si="1"/>
        <v>0</v>
      </c>
    </row>
    <row r="19" spans="1:16" s="3" customFormat="1" ht="12" x14ac:dyDescent="0.2">
      <c r="A19" s="20">
        <v>12</v>
      </c>
      <c r="B19" s="21" t="s">
        <v>30</v>
      </c>
      <c r="C19" s="22">
        <v>2026</v>
      </c>
      <c r="D19" s="24">
        <v>12</v>
      </c>
      <c r="E19" s="15"/>
      <c r="F19" s="24">
        <v>12</v>
      </c>
      <c r="G19" s="15"/>
      <c r="H19" s="24">
        <v>1</v>
      </c>
      <c r="I19" s="15"/>
      <c r="J19" s="25">
        <v>1</v>
      </c>
      <c r="K19" s="15"/>
      <c r="L19" s="24">
        <v>1</v>
      </c>
      <c r="M19" s="15"/>
      <c r="N19" s="13" t="s">
        <v>3</v>
      </c>
      <c r="O19" s="13" t="s">
        <v>3</v>
      </c>
      <c r="P19" s="23">
        <f>E19*D19+F19*G19+H19*I19+J19*K19+L19*M19</f>
        <v>0</v>
      </c>
    </row>
    <row r="20" spans="1:16" s="3" customFormat="1" ht="12" x14ac:dyDescent="0.2">
      <c r="A20" s="20">
        <v>13</v>
      </c>
      <c r="B20" s="21" t="s">
        <v>31</v>
      </c>
      <c r="C20" s="22">
        <v>2026</v>
      </c>
      <c r="D20" s="24">
        <v>12</v>
      </c>
      <c r="E20" s="15"/>
      <c r="F20" s="13" t="s">
        <v>3</v>
      </c>
      <c r="G20" s="13" t="s">
        <v>3</v>
      </c>
      <c r="H20" s="13" t="s">
        <v>3</v>
      </c>
      <c r="I20" s="13" t="s">
        <v>3</v>
      </c>
      <c r="J20" s="13" t="s">
        <v>3</v>
      </c>
      <c r="K20" s="13" t="s">
        <v>3</v>
      </c>
      <c r="L20" s="13" t="s">
        <v>3</v>
      </c>
      <c r="M20" s="13" t="s">
        <v>3</v>
      </c>
      <c r="N20" s="13" t="s">
        <v>3</v>
      </c>
      <c r="O20" s="13" t="s">
        <v>3</v>
      </c>
      <c r="P20" s="23">
        <f t="shared" si="1"/>
        <v>0</v>
      </c>
    </row>
    <row r="21" spans="1:16" s="3" customFormat="1" ht="12" x14ac:dyDescent="0.2">
      <c r="A21" s="20">
        <v>14</v>
      </c>
      <c r="B21" s="21" t="s">
        <v>32</v>
      </c>
      <c r="C21" s="22">
        <v>2026</v>
      </c>
      <c r="D21" s="13" t="s">
        <v>3</v>
      </c>
      <c r="E21" s="13" t="s">
        <v>3</v>
      </c>
      <c r="F21" s="13" t="s">
        <v>3</v>
      </c>
      <c r="G21" s="13" t="s">
        <v>3</v>
      </c>
      <c r="H21" s="13" t="s">
        <v>3</v>
      </c>
      <c r="I21" s="13" t="s">
        <v>3</v>
      </c>
      <c r="J21" s="13" t="s">
        <v>3</v>
      </c>
      <c r="K21" s="13" t="s">
        <v>3</v>
      </c>
      <c r="L21" s="13" t="s">
        <v>3</v>
      </c>
      <c r="M21" s="13" t="s">
        <v>3</v>
      </c>
      <c r="N21" s="24">
        <v>145</v>
      </c>
      <c r="O21" s="15"/>
      <c r="P21" s="23">
        <f>O21*N21</f>
        <v>0</v>
      </c>
    </row>
    <row r="22" spans="1:16" x14ac:dyDescent="0.2">
      <c r="A22" s="29" t="s">
        <v>2</v>
      </c>
      <c r="B22" s="30"/>
      <c r="C22" s="30"/>
      <c r="D22" s="30"/>
      <c r="E22" s="8"/>
      <c r="F22" s="8"/>
      <c r="G22" s="8"/>
      <c r="H22" s="8"/>
      <c r="I22" s="8"/>
      <c r="J22" s="8"/>
      <c r="K22" s="8"/>
      <c r="L22" s="8"/>
      <c r="M22" s="8"/>
      <c r="N22" s="8"/>
      <c r="O22" s="9"/>
      <c r="P22" s="16">
        <f>SUM(P8:P21)</f>
        <v>0</v>
      </c>
    </row>
    <row r="23" spans="1:16" x14ac:dyDescent="0.2">
      <c r="A23" s="10" t="s">
        <v>9</v>
      </c>
    </row>
    <row r="24" spans="1:16" x14ac:dyDescent="0.2">
      <c r="A24" s="10" t="s">
        <v>10</v>
      </c>
    </row>
  </sheetData>
  <sortState ref="A9:H294">
    <sortCondition ref="A9:A294"/>
  </sortState>
  <mergeCells count="13">
    <mergeCell ref="P6:P7"/>
    <mergeCell ref="A1:P1"/>
    <mergeCell ref="A22:D22"/>
    <mergeCell ref="D5:P5"/>
    <mergeCell ref="A6:A7"/>
    <mergeCell ref="B6:B7"/>
    <mergeCell ref="C6:C7"/>
    <mergeCell ref="D6:E6"/>
    <mergeCell ref="F6:G6"/>
    <mergeCell ref="H6:I6"/>
    <mergeCell ref="J6:K6"/>
    <mergeCell ref="L6:M6"/>
    <mergeCell ref="N6:O6"/>
  </mergeCells>
  <pageMargins left="0.41" right="0.19" top="0.78740157480314965" bottom="0.74803149606299213" header="0" footer="0.70866141732283472"/>
  <pageSetup scale="63" fitToHeight="15" orientation="landscape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5" r:id="rId4" name="Control 1">
          <controlPr defaultSize="0" r:id="rId5">
            <anchor moveWithCells="1">
              <from>
                <xdr:col>1</xdr:col>
                <xdr:colOff>0</xdr:colOff>
                <xdr:row>21</xdr:row>
                <xdr:rowOff>57150</xdr:rowOff>
              </from>
              <to>
                <xdr:col>1</xdr:col>
                <xdr:colOff>552450</xdr:colOff>
                <xdr:row>22</xdr:row>
                <xdr:rowOff>28575</xdr:rowOff>
              </to>
            </anchor>
          </controlPr>
        </control>
      </mc:Choice>
      <mc:Fallback>
        <control shapeId="1025" r:id="rId4" name="Control 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SOLPED</vt:lpstr>
      <vt:lpstr>SOLPED!Títulos_a_imprimir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Celman Roca</dc:creator>
  <cp:lastModifiedBy>Isabel Rioja</cp:lastModifiedBy>
  <cp:lastPrinted>2025-03-17T18:52:57Z</cp:lastPrinted>
  <dcterms:created xsi:type="dcterms:W3CDTF">2020-01-28T19:00:39Z</dcterms:created>
  <dcterms:modified xsi:type="dcterms:W3CDTF">2025-04-23T20:14:22Z</dcterms:modified>
</cp:coreProperties>
</file>