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huquimia\Documents\YPFB TRANSPORTE 2021\50 VARIOS\LICITACIÓN PATRULLAJE\"/>
    </mc:Choice>
  </mc:AlternateContent>
  <bookViews>
    <workbookView xWindow="0" yWindow="0" windowWidth="28800" windowHeight="12300"/>
  </bookViews>
  <sheets>
    <sheet name="Planilla de Cotización" sheetId="1" r:id="rId1"/>
    <sheet name="ki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F4" i="2"/>
  <c r="G40" i="1"/>
  <c r="G30" i="1" l="1"/>
  <c r="F9" i="1"/>
  <c r="F8" i="1"/>
  <c r="F7" i="1"/>
  <c r="F6" i="1"/>
  <c r="G23" i="1"/>
  <c r="G39" i="1"/>
  <c r="D38" i="1"/>
  <c r="F12" i="2"/>
  <c r="F5" i="2"/>
  <c r="F6" i="2"/>
  <c r="F7" i="2"/>
  <c r="F8" i="2"/>
  <c r="F9" i="2"/>
  <c r="F10" i="2"/>
  <c r="F11" i="2"/>
  <c r="G28" i="1"/>
  <c r="G29" i="1"/>
  <c r="F29" i="1"/>
  <c r="F28" i="1"/>
  <c r="G10" i="1"/>
  <c r="G7" i="1"/>
  <c r="G8" i="1"/>
  <c r="G9" i="1"/>
  <c r="G6" i="1"/>
  <c r="G22" i="1" l="1"/>
  <c r="G17" i="1"/>
  <c r="G18" i="1"/>
  <c r="G19" i="1"/>
  <c r="G20" i="1"/>
  <c r="G16" i="1"/>
  <c r="G21" i="1"/>
</calcChain>
</file>

<file path=xl/sharedStrings.xml><?xml version="1.0" encoding="utf-8"?>
<sst xmlns="http://schemas.openxmlformats.org/spreadsheetml/2006/main" count="88" uniqueCount="48">
  <si>
    <t>Ítem</t>
  </si>
  <si>
    <t>Descripción</t>
  </si>
  <si>
    <t>Unidad</t>
  </si>
  <si>
    <t>Cantidad</t>
  </si>
  <si>
    <t>Celulares gama media con servicio de internet  para cada cuadrilla.</t>
  </si>
  <si>
    <t>Malla goTenna / manda mensajes entre celulares, y las ubicaciones GPS sin necesidad de redes.</t>
  </si>
  <si>
    <t xml:space="preserve">Linternas portátiles a prueba de explosión </t>
  </si>
  <si>
    <t>UN</t>
  </si>
  <si>
    <t>Costo Total Bs</t>
  </si>
  <si>
    <t>Planilla de Cotización Herramientas y equipos menores</t>
  </si>
  <si>
    <t>TOTAL (Bs)</t>
  </si>
  <si>
    <t>TOTAL CONTRATO(Bs)</t>
  </si>
  <si>
    <t>Ingeniero de supervisión</t>
  </si>
  <si>
    <t>PU MES</t>
  </si>
  <si>
    <t>PU *
Día (Bs)</t>
  </si>
  <si>
    <t>PU 
mes (Bs)</t>
  </si>
  <si>
    <t>Planilla de Cotización Mano de Obra Eventual</t>
  </si>
  <si>
    <t>Precio Total
por 2 meses (Bs)</t>
  </si>
  <si>
    <t>Planilla de Cotización Equipos y Herramientas Eventuales</t>
  </si>
  <si>
    <t>PU (Bs)</t>
  </si>
  <si>
    <t>Dia</t>
  </si>
  <si>
    <t>Hora</t>
  </si>
  <si>
    <t>Bomba de agua de achique de 3"</t>
  </si>
  <si>
    <t>Planilla de Cotización</t>
  </si>
  <si>
    <t>Planilla de Cotización Mano de Obra</t>
  </si>
  <si>
    <t>Encargado de Inspección</t>
  </si>
  <si>
    <t>Inspector</t>
  </si>
  <si>
    <t>Compras delegadas (2000 Bs por mes) **</t>
  </si>
  <si>
    <t>Pruebas Rápidas Covid-19</t>
  </si>
  <si>
    <t>Camioneta 4x4 doble cabina tipo Hilux. Con combustible.</t>
  </si>
  <si>
    <t>Computadoras portátiles con procesador I9/Novena generación, debe contar con licencia de Google Suite Enterprice.</t>
  </si>
  <si>
    <t>Computadoras portátiles con procesador I7/Séptima Generación en adelante c/u debe contar con licencia de Google Suite Business</t>
  </si>
  <si>
    <t>Tecnico en control de gestion de calidad</t>
  </si>
  <si>
    <t>Motosierra</t>
  </si>
  <si>
    <t>*kit de herramientas menores (ver cuadro A)</t>
  </si>
  <si>
    <t>Picotas antichispas</t>
  </si>
  <si>
    <t>DIA</t>
  </si>
  <si>
    <t>Pala antichispa</t>
  </si>
  <si>
    <t>Combo de bronce 14 lbs.</t>
  </si>
  <si>
    <t xml:space="preserve">Pala </t>
  </si>
  <si>
    <t xml:space="preserve">Picota </t>
  </si>
  <si>
    <t>Cavador boca de lobo</t>
  </si>
  <si>
    <t>Llave stilson de 24'' aluminio</t>
  </si>
  <si>
    <t>Wincha de 50 mts</t>
  </si>
  <si>
    <t>Kit de herramientas menores (ver cuadro A)*</t>
  </si>
  <si>
    <t>** La formula de la celda G20 esta con la formula de 10% de reconocimiento por la gestión administrativa para este servicio; el contratista debe mantener o bajar este porcentaje para su oferta.</t>
  </si>
  <si>
    <t>FORMATO B1</t>
  </si>
  <si>
    <t>Precio Total
por 24 meses (Bs)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</si>
</sst>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" fontId="7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workbookViewId="0">
      <selection activeCell="G6" sqref="G6"/>
    </sheetView>
  </sheetViews>
  <sheetFormatPr baseColWidth="10" defaultRowHeight="14.6" x14ac:dyDescent="0.4"/>
  <cols>
    <col min="1" max="1" width="2.15234375" customWidth="1"/>
    <col min="2" max="2" width="5.15234375" bestFit="1" customWidth="1"/>
    <col min="3" max="3" width="45.3046875" customWidth="1"/>
    <col min="4" max="4" width="9.3828125" bestFit="1" customWidth="1"/>
    <col min="5" max="5" width="12" customWidth="1"/>
    <col min="6" max="6" width="11.15234375" bestFit="1" customWidth="1"/>
    <col min="7" max="7" width="16.3828125" bestFit="1" customWidth="1"/>
    <col min="8" max="8" width="2" customWidth="1"/>
    <col min="12" max="12" width="12.3046875" bestFit="1" customWidth="1"/>
  </cols>
  <sheetData>
    <row r="1" spans="1:12" ht="20.6" x14ac:dyDescent="0.55000000000000004">
      <c r="A1" s="21" t="s">
        <v>46</v>
      </c>
      <c r="B1" s="21"/>
      <c r="C1" s="21"/>
      <c r="D1" s="21"/>
      <c r="E1" s="21"/>
      <c r="F1" s="21"/>
      <c r="G1" s="21"/>
      <c r="H1" s="21"/>
    </row>
    <row r="2" spans="1:12" ht="20.6" x14ac:dyDescent="0.55000000000000004">
      <c r="B2" s="21" t="s">
        <v>23</v>
      </c>
      <c r="C2" s="21"/>
      <c r="D2" s="21"/>
      <c r="E2" s="21"/>
      <c r="F2" s="21"/>
      <c r="G2" s="21"/>
    </row>
    <row r="3" spans="1:12" ht="20.6" x14ac:dyDescent="0.4">
      <c r="A3" s="22" t="s">
        <v>24</v>
      </c>
      <c r="B3" s="22"/>
      <c r="C3" s="22"/>
      <c r="D3" s="22"/>
      <c r="E3" s="22"/>
      <c r="F3" s="22"/>
      <c r="G3" s="22"/>
    </row>
    <row r="5" spans="1:12" s="1" customFormat="1" ht="28.3" x14ac:dyDescent="0.4">
      <c r="B5" s="2" t="s">
        <v>0</v>
      </c>
      <c r="C5" s="2" t="s">
        <v>1</v>
      </c>
      <c r="D5" s="2" t="s">
        <v>3</v>
      </c>
      <c r="E5" s="2" t="s">
        <v>14</v>
      </c>
      <c r="F5" s="2" t="s">
        <v>15</v>
      </c>
      <c r="G5" s="2" t="s">
        <v>47</v>
      </c>
      <c r="J5"/>
      <c r="K5"/>
      <c r="L5"/>
    </row>
    <row r="6" spans="1:12" x14ac:dyDescent="0.4">
      <c r="B6" s="3">
        <v>1</v>
      </c>
      <c r="C6" s="5" t="s">
        <v>25</v>
      </c>
      <c r="D6" s="9">
        <v>7</v>
      </c>
      <c r="E6" s="11"/>
      <c r="F6" s="10">
        <f>E6*21</f>
        <v>0</v>
      </c>
      <c r="G6" s="10">
        <f>F6*24*D6</f>
        <v>0</v>
      </c>
    </row>
    <row r="7" spans="1:12" s="1" customFormat="1" x14ac:dyDescent="0.4">
      <c r="B7" s="3">
        <v>2</v>
      </c>
      <c r="C7" s="5" t="s">
        <v>26</v>
      </c>
      <c r="D7" s="9">
        <v>38</v>
      </c>
      <c r="E7" s="11"/>
      <c r="F7" s="10">
        <f>E7*21</f>
        <v>0</v>
      </c>
      <c r="G7" s="10">
        <f t="shared" ref="G7:G9" si="0">F7*24*D7</f>
        <v>0</v>
      </c>
      <c r="J7"/>
      <c r="K7"/>
      <c r="L7"/>
    </row>
    <row r="8" spans="1:12" s="1" customFormat="1" x14ac:dyDescent="0.4">
      <c r="B8" s="3">
        <v>3</v>
      </c>
      <c r="C8" s="5" t="s">
        <v>12</v>
      </c>
      <c r="D8" s="9">
        <v>1</v>
      </c>
      <c r="E8" s="11"/>
      <c r="F8" s="10">
        <f>E8*21</f>
        <v>0</v>
      </c>
      <c r="G8" s="10">
        <f t="shared" si="0"/>
        <v>0</v>
      </c>
      <c r="J8"/>
      <c r="K8"/>
      <c r="L8"/>
    </row>
    <row r="9" spans="1:12" s="1" customFormat="1" x14ac:dyDescent="0.4">
      <c r="B9" s="3">
        <v>4</v>
      </c>
      <c r="C9" s="5" t="s">
        <v>32</v>
      </c>
      <c r="D9" s="9">
        <v>1</v>
      </c>
      <c r="E9" s="11"/>
      <c r="F9" s="10">
        <f>E9*21</f>
        <v>0</v>
      </c>
      <c r="G9" s="10">
        <f t="shared" si="0"/>
        <v>0</v>
      </c>
      <c r="J9"/>
      <c r="K9"/>
      <c r="L9"/>
    </row>
    <row r="10" spans="1:12" x14ac:dyDescent="0.4">
      <c r="F10" s="4" t="s">
        <v>10</v>
      </c>
      <c r="G10" s="6">
        <f>SUM(G6:G9)</f>
        <v>0</v>
      </c>
    </row>
    <row r="12" spans="1:12" ht="16.5" customHeight="1" x14ac:dyDescent="0.4">
      <c r="B12" s="12"/>
      <c r="C12" s="12"/>
      <c r="D12" s="12"/>
      <c r="E12" s="12"/>
      <c r="F12" s="12"/>
      <c r="G12" s="12"/>
    </row>
    <row r="13" spans="1:12" ht="20.6" x14ac:dyDescent="0.4">
      <c r="A13" s="22" t="s">
        <v>9</v>
      </c>
      <c r="B13" s="22"/>
      <c r="C13" s="22"/>
      <c r="D13" s="22"/>
      <c r="E13" s="22"/>
      <c r="F13" s="22"/>
    </row>
    <row r="14" spans="1:12" ht="20.6" x14ac:dyDescent="0.4">
      <c r="A14" s="8"/>
      <c r="B14" s="8"/>
      <c r="C14" s="8"/>
      <c r="D14" s="8"/>
      <c r="E14" s="8"/>
      <c r="F14" s="8"/>
    </row>
    <row r="15" spans="1:12" x14ac:dyDescent="0.4">
      <c r="B15" s="2" t="s">
        <v>0</v>
      </c>
      <c r="C15" s="2" t="s">
        <v>1</v>
      </c>
      <c r="D15" s="2" t="s">
        <v>3</v>
      </c>
      <c r="E15" s="2" t="s">
        <v>13</v>
      </c>
      <c r="F15" s="2" t="s">
        <v>2</v>
      </c>
      <c r="G15" s="2" t="s">
        <v>8</v>
      </c>
    </row>
    <row r="16" spans="1:12" s="1" customFormat="1" ht="24.9" x14ac:dyDescent="0.4">
      <c r="B16" s="3">
        <v>1</v>
      </c>
      <c r="C16" s="5" t="s">
        <v>4</v>
      </c>
      <c r="D16" s="9">
        <v>30</v>
      </c>
      <c r="E16" s="10"/>
      <c r="F16" s="4" t="s">
        <v>7</v>
      </c>
      <c r="G16" s="10">
        <f>E16*24*D16</f>
        <v>0</v>
      </c>
      <c r="I16" s="18"/>
    </row>
    <row r="17" spans="1:9" s="1" customFormat="1" ht="24.9" x14ac:dyDescent="0.4">
      <c r="B17" s="3">
        <v>2</v>
      </c>
      <c r="C17" s="5" t="s">
        <v>5</v>
      </c>
      <c r="D17" s="9">
        <v>20</v>
      </c>
      <c r="E17" s="10"/>
      <c r="F17" s="4" t="s">
        <v>7</v>
      </c>
      <c r="G17" s="10">
        <f t="shared" ref="G17:G20" si="1">E17*24*D17</f>
        <v>0</v>
      </c>
      <c r="I17" s="18"/>
    </row>
    <row r="18" spans="1:9" s="1" customFormat="1" x14ac:dyDescent="0.4">
      <c r="B18" s="3">
        <v>3</v>
      </c>
      <c r="C18" s="5" t="s">
        <v>6</v>
      </c>
      <c r="D18" s="9">
        <v>25</v>
      </c>
      <c r="E18" s="10"/>
      <c r="F18" s="4" t="s">
        <v>7</v>
      </c>
      <c r="G18" s="10">
        <f t="shared" si="1"/>
        <v>0</v>
      </c>
      <c r="I18" s="18"/>
    </row>
    <row r="19" spans="1:9" s="1" customFormat="1" ht="37.299999999999997" x14ac:dyDescent="0.4">
      <c r="B19" s="3">
        <v>4</v>
      </c>
      <c r="C19" s="5" t="s">
        <v>31</v>
      </c>
      <c r="D19" s="9">
        <v>18</v>
      </c>
      <c r="E19" s="10"/>
      <c r="F19" s="4" t="s">
        <v>7</v>
      </c>
      <c r="G19" s="10">
        <f t="shared" si="1"/>
        <v>0</v>
      </c>
      <c r="I19" s="18"/>
    </row>
    <row r="20" spans="1:9" s="1" customFormat="1" ht="37.299999999999997" x14ac:dyDescent="0.4">
      <c r="B20" s="3">
        <v>5</v>
      </c>
      <c r="C20" s="5" t="s">
        <v>30</v>
      </c>
      <c r="D20" s="9">
        <v>1</v>
      </c>
      <c r="E20" s="10"/>
      <c r="F20" s="4" t="s">
        <v>7</v>
      </c>
      <c r="G20" s="10">
        <f t="shared" si="1"/>
        <v>0</v>
      </c>
      <c r="I20" s="18"/>
    </row>
    <row r="21" spans="1:9" s="1" customFormat="1" x14ac:dyDescent="0.4">
      <c r="B21" s="3">
        <v>6</v>
      </c>
      <c r="C21" s="5" t="s">
        <v>27</v>
      </c>
      <c r="D21" s="9">
        <v>1</v>
      </c>
      <c r="E21" s="10">
        <v>2000</v>
      </c>
      <c r="F21" s="4" t="s">
        <v>7</v>
      </c>
      <c r="G21" s="10">
        <f>E21*24*D21*1.1</f>
        <v>52800.000000000007</v>
      </c>
      <c r="I21" s="18"/>
    </row>
    <row r="22" spans="1:9" s="1" customFormat="1" x14ac:dyDescent="0.4">
      <c r="B22" s="3">
        <v>7</v>
      </c>
      <c r="C22" s="5" t="s">
        <v>28</v>
      </c>
      <c r="D22" s="9">
        <v>102</v>
      </c>
      <c r="E22" s="10"/>
      <c r="F22" s="4" t="s">
        <v>7</v>
      </c>
      <c r="G22" s="10">
        <f>E22*24*D22</f>
        <v>0</v>
      </c>
      <c r="I22" s="18"/>
    </row>
    <row r="23" spans="1:9" x14ac:dyDescent="0.4">
      <c r="F23" s="16" t="s">
        <v>10</v>
      </c>
      <c r="G23" s="17">
        <f>SUM(G16:G22)</f>
        <v>52800.000000000007</v>
      </c>
    </row>
    <row r="24" spans="1:9" ht="33.75" customHeight="1" x14ac:dyDescent="0.4">
      <c r="B24" s="24" t="s">
        <v>45</v>
      </c>
      <c r="C24" s="24"/>
      <c r="D24" s="24"/>
      <c r="E24" s="24"/>
      <c r="F24" s="24"/>
      <c r="G24" s="24"/>
    </row>
    <row r="25" spans="1:9" ht="33" customHeight="1" x14ac:dyDescent="0.4">
      <c r="A25" s="22" t="s">
        <v>16</v>
      </c>
      <c r="B25" s="22"/>
      <c r="C25" s="22"/>
      <c r="D25" s="22"/>
      <c r="E25" s="22"/>
      <c r="F25" s="22"/>
      <c r="G25" s="15"/>
    </row>
    <row r="26" spans="1:9" x14ac:dyDescent="0.4">
      <c r="F26" s="14"/>
      <c r="G26" s="15"/>
    </row>
    <row r="27" spans="1:9" ht="28.3" x14ac:dyDescent="0.4">
      <c r="B27" s="2" t="s">
        <v>0</v>
      </c>
      <c r="C27" s="2" t="s">
        <v>1</v>
      </c>
      <c r="D27" s="2" t="s">
        <v>3</v>
      </c>
      <c r="E27" s="2" t="s">
        <v>14</v>
      </c>
      <c r="F27" s="2" t="s">
        <v>15</v>
      </c>
      <c r="G27" s="2" t="s">
        <v>17</v>
      </c>
    </row>
    <row r="28" spans="1:9" x14ac:dyDescent="0.4">
      <c r="B28" s="3">
        <v>1</v>
      </c>
      <c r="C28" s="5" t="s">
        <v>25</v>
      </c>
      <c r="D28" s="9">
        <v>1</v>
      </c>
      <c r="E28" s="11"/>
      <c r="F28" s="10">
        <f>E28*21</f>
        <v>0</v>
      </c>
      <c r="G28" s="10">
        <f>F28*2*D28</f>
        <v>0</v>
      </c>
    </row>
    <row r="29" spans="1:9" x14ac:dyDescent="0.4">
      <c r="B29" s="3">
        <v>2</v>
      </c>
      <c r="C29" s="5" t="s">
        <v>26</v>
      </c>
      <c r="D29" s="9">
        <v>4</v>
      </c>
      <c r="E29" s="11"/>
      <c r="F29" s="10">
        <f>E29*21</f>
        <v>0</v>
      </c>
      <c r="G29" s="10">
        <f>F29*2*D29</f>
        <v>0</v>
      </c>
    </row>
    <row r="30" spans="1:9" x14ac:dyDescent="0.4">
      <c r="F30" s="4" t="s">
        <v>10</v>
      </c>
      <c r="G30" s="6">
        <f>SUM(G28:G29)</f>
        <v>0</v>
      </c>
    </row>
    <row r="31" spans="1:9" x14ac:dyDescent="0.4">
      <c r="F31" s="14"/>
      <c r="G31" s="15"/>
    </row>
    <row r="32" spans="1:9" ht="20.6" x14ac:dyDescent="0.4">
      <c r="A32" s="22" t="s">
        <v>18</v>
      </c>
      <c r="B32" s="22"/>
      <c r="C32" s="22"/>
      <c r="D32" s="22"/>
      <c r="E32" s="22"/>
      <c r="F32" s="22"/>
      <c r="G32" s="15"/>
    </row>
    <row r="33" spans="2:7" x14ac:dyDescent="0.4">
      <c r="F33" s="14"/>
      <c r="G33" s="15"/>
    </row>
    <row r="34" spans="2:7" x14ac:dyDescent="0.4">
      <c r="B34" s="2" t="s">
        <v>0</v>
      </c>
      <c r="C34" s="2" t="s">
        <v>1</v>
      </c>
      <c r="D34" s="2" t="s">
        <v>19</v>
      </c>
      <c r="E34" s="2" t="s">
        <v>2</v>
      </c>
      <c r="F34" s="2" t="s">
        <v>3</v>
      </c>
      <c r="G34" s="2" t="s">
        <v>8</v>
      </c>
    </row>
    <row r="35" spans="2:7" x14ac:dyDescent="0.4">
      <c r="B35" s="3">
        <v>1</v>
      </c>
      <c r="C35" s="5" t="s">
        <v>29</v>
      </c>
      <c r="D35" s="10"/>
      <c r="E35" s="4" t="s">
        <v>20</v>
      </c>
      <c r="F35" s="4">
        <v>40</v>
      </c>
      <c r="G35" s="10">
        <f>D35*F35</f>
        <v>0</v>
      </c>
    </row>
    <row r="36" spans="2:7" x14ac:dyDescent="0.4">
      <c r="B36" s="3">
        <v>2</v>
      </c>
      <c r="C36" s="5" t="s">
        <v>22</v>
      </c>
      <c r="D36" s="10"/>
      <c r="E36" s="4" t="s">
        <v>21</v>
      </c>
      <c r="F36" s="4">
        <v>40</v>
      </c>
      <c r="G36" s="10">
        <f>D36*F36</f>
        <v>0</v>
      </c>
    </row>
    <row r="37" spans="2:7" x14ac:dyDescent="0.4">
      <c r="B37" s="3">
        <v>3</v>
      </c>
      <c r="C37" s="5" t="s">
        <v>33</v>
      </c>
      <c r="D37" s="10"/>
      <c r="E37" s="4" t="s">
        <v>20</v>
      </c>
      <c r="F37" s="4">
        <v>40</v>
      </c>
      <c r="G37" s="10">
        <f>D37*F37</f>
        <v>0</v>
      </c>
    </row>
    <row r="38" spans="2:7" x14ac:dyDescent="0.4">
      <c r="B38" s="3">
        <v>4</v>
      </c>
      <c r="C38" s="5" t="s">
        <v>44</v>
      </c>
      <c r="D38" s="10">
        <f>kit!F12</f>
        <v>0</v>
      </c>
      <c r="E38" s="4" t="s">
        <v>20</v>
      </c>
      <c r="F38" s="4">
        <v>40</v>
      </c>
      <c r="G38" s="10">
        <f>D38*F38</f>
        <v>0</v>
      </c>
    </row>
    <row r="39" spans="2:7" x14ac:dyDescent="0.4">
      <c r="F39" s="4" t="s">
        <v>10</v>
      </c>
      <c r="G39" s="6">
        <f>SUM(G35:G38)</f>
        <v>0</v>
      </c>
    </row>
    <row r="40" spans="2:7" ht="18.45" x14ac:dyDescent="0.5">
      <c r="E40" s="23" t="s">
        <v>11</v>
      </c>
      <c r="F40" s="23"/>
      <c r="G40" s="13">
        <f>G10+G23+G30+G39</f>
        <v>52800.000000000007</v>
      </c>
    </row>
    <row r="41" spans="2:7" x14ac:dyDescent="0.4">
      <c r="F41" s="7"/>
    </row>
    <row r="42" spans="2:7" x14ac:dyDescent="0.4">
      <c r="G42" s="7"/>
    </row>
  </sheetData>
  <mergeCells count="8">
    <mergeCell ref="A1:H1"/>
    <mergeCell ref="B2:G2"/>
    <mergeCell ref="A13:F13"/>
    <mergeCell ref="E40:F40"/>
    <mergeCell ref="A25:F25"/>
    <mergeCell ref="A32:F32"/>
    <mergeCell ref="A3:G3"/>
    <mergeCell ref="B24:G24"/>
  </mergeCells>
  <printOptions horizontalCentered="1"/>
  <pageMargins left="0.70866141732283472" right="0.70866141732283472" top="1.5354330708661419" bottom="0.74803149606299213" header="0.31496062992125984" footer="0.31496062992125984"/>
  <pageSetup scale="8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5" sqref="F5"/>
    </sheetView>
  </sheetViews>
  <sheetFormatPr baseColWidth="10" defaultRowHeight="14.6" x14ac:dyDescent="0.4"/>
  <cols>
    <col min="1" max="1" width="6.3828125" customWidth="1"/>
    <col min="2" max="2" width="26.53515625" bestFit="1" customWidth="1"/>
    <col min="3" max="4" width="9" bestFit="1" customWidth="1"/>
    <col min="5" max="5" width="10" bestFit="1" customWidth="1"/>
    <col min="6" max="6" width="13.3046875" bestFit="1" customWidth="1"/>
  </cols>
  <sheetData>
    <row r="1" spans="1:6" x14ac:dyDescent="0.4">
      <c r="A1" t="s">
        <v>34</v>
      </c>
    </row>
    <row r="3" spans="1:6" x14ac:dyDescent="0.4">
      <c r="A3" s="19" t="s">
        <v>0</v>
      </c>
      <c r="B3" s="19" t="s">
        <v>1</v>
      </c>
      <c r="C3" s="19" t="s">
        <v>19</v>
      </c>
      <c r="D3" s="19" t="s">
        <v>2</v>
      </c>
      <c r="E3" s="19" t="s">
        <v>3</v>
      </c>
      <c r="F3" s="19" t="s">
        <v>8</v>
      </c>
    </row>
    <row r="4" spans="1:6" x14ac:dyDescent="0.4">
      <c r="A4" s="19">
        <v>1</v>
      </c>
      <c r="B4" s="19" t="s">
        <v>35</v>
      </c>
      <c r="C4" s="19"/>
      <c r="D4" s="19" t="s">
        <v>36</v>
      </c>
      <c r="E4" s="19">
        <v>1</v>
      </c>
      <c r="F4" s="19">
        <f>E4*C4</f>
        <v>0</v>
      </c>
    </row>
    <row r="5" spans="1:6" x14ac:dyDescent="0.4">
      <c r="A5" s="19">
        <v>2</v>
      </c>
      <c r="B5" s="19" t="s">
        <v>37</v>
      </c>
      <c r="C5" s="19"/>
      <c r="D5" s="19" t="s">
        <v>36</v>
      </c>
      <c r="E5" s="19">
        <v>1</v>
      </c>
      <c r="F5" s="19">
        <f t="shared" ref="F5:F11" si="0">E5*C5</f>
        <v>0</v>
      </c>
    </row>
    <row r="6" spans="1:6" x14ac:dyDescent="0.4">
      <c r="A6" s="19">
        <v>3</v>
      </c>
      <c r="B6" s="19" t="s">
        <v>38</v>
      </c>
      <c r="C6" s="19"/>
      <c r="D6" s="19" t="s">
        <v>36</v>
      </c>
      <c r="E6" s="19">
        <v>1</v>
      </c>
      <c r="F6" s="19">
        <f t="shared" si="0"/>
        <v>0</v>
      </c>
    </row>
    <row r="7" spans="1:6" x14ac:dyDescent="0.4">
      <c r="A7" s="19">
        <v>4</v>
      </c>
      <c r="B7" s="19" t="s">
        <v>39</v>
      </c>
      <c r="C7" s="19"/>
      <c r="D7" s="19" t="s">
        <v>36</v>
      </c>
      <c r="E7" s="19">
        <v>1</v>
      </c>
      <c r="F7" s="19">
        <f t="shared" si="0"/>
        <v>0</v>
      </c>
    </row>
    <row r="8" spans="1:6" x14ac:dyDescent="0.4">
      <c r="A8" s="19">
        <v>5</v>
      </c>
      <c r="B8" s="19" t="s">
        <v>40</v>
      </c>
      <c r="C8" s="19"/>
      <c r="D8" s="19" t="s">
        <v>36</v>
      </c>
      <c r="E8" s="19">
        <v>1</v>
      </c>
      <c r="F8" s="19">
        <f t="shared" si="0"/>
        <v>0</v>
      </c>
    </row>
    <row r="9" spans="1:6" x14ac:dyDescent="0.4">
      <c r="A9" s="19">
        <v>6</v>
      </c>
      <c r="B9" s="19" t="s">
        <v>41</v>
      </c>
      <c r="C9" s="19"/>
      <c r="D9" s="19" t="s">
        <v>36</v>
      </c>
      <c r="E9" s="19">
        <v>1</v>
      </c>
      <c r="F9" s="19">
        <f t="shared" si="0"/>
        <v>0</v>
      </c>
    </row>
    <row r="10" spans="1:6" x14ac:dyDescent="0.4">
      <c r="A10" s="19">
        <v>7</v>
      </c>
      <c r="B10" s="19" t="s">
        <v>42</v>
      </c>
      <c r="C10" s="19"/>
      <c r="D10" s="19" t="s">
        <v>36</v>
      </c>
      <c r="E10" s="19">
        <v>1</v>
      </c>
      <c r="F10" s="19">
        <f t="shared" si="0"/>
        <v>0</v>
      </c>
    </row>
    <row r="11" spans="1:6" x14ac:dyDescent="0.4">
      <c r="A11" s="19">
        <v>8</v>
      </c>
      <c r="B11" s="19" t="s">
        <v>43</v>
      </c>
      <c r="C11" s="19"/>
      <c r="D11" s="19" t="s">
        <v>36</v>
      </c>
      <c r="E11" s="19">
        <v>1</v>
      </c>
      <c r="F11" s="19">
        <f t="shared" si="0"/>
        <v>0</v>
      </c>
    </row>
    <row r="12" spans="1:6" ht="15.45" x14ac:dyDescent="0.4">
      <c r="D12" s="23" t="s">
        <v>10</v>
      </c>
      <c r="E12" s="23"/>
      <c r="F12" s="20">
        <f>SUM(F4:F11)</f>
        <v>0</v>
      </c>
    </row>
  </sheetData>
  <mergeCells count="1">
    <mergeCell ref="D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de Cotización</vt:lpstr>
      <vt:lpstr>kit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Gutierrez</dc:creator>
  <cp:lastModifiedBy>Freddy Chuquimia</cp:lastModifiedBy>
  <cp:lastPrinted>2019-06-06T15:38:34Z</cp:lastPrinted>
  <dcterms:created xsi:type="dcterms:W3CDTF">2017-07-21T14:37:27Z</dcterms:created>
  <dcterms:modified xsi:type="dcterms:W3CDTF">2021-01-20T00:27:50Z</dcterms:modified>
</cp:coreProperties>
</file>